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TERNETAM\VK_muzika_2019_2020\"/>
    </mc:Choice>
  </mc:AlternateContent>
  <bookViews>
    <workbookView xWindow="480" yWindow="60" windowWidth="27795" windowHeight="12840" activeTab="2"/>
  </bookViews>
  <sheets>
    <sheet name="I grupa" sheetId="2" r:id="rId1"/>
    <sheet name="II grupa" sheetId="4" r:id="rId2"/>
    <sheet name="III grupa" sheetId="5" r:id="rId3"/>
    <sheet name="IV grupa" sheetId="6" r:id="rId4"/>
    <sheet name="V grupa" sheetId="7" r:id="rId5"/>
    <sheet name="VI grupa" sheetId="8" r:id="rId6"/>
    <sheet name="skolas" sheetId="3" r:id="rId7"/>
  </sheets>
  <externalReferences>
    <externalReference r:id="rId8"/>
  </externalReferences>
  <definedNames>
    <definedName name="_xlnm._FilterDatabase" localSheetId="6" hidden="1">skolas!$B$2:$B$125</definedName>
    <definedName name="izgl">skolas!$B$1:$B$124</definedName>
  </definedNames>
  <calcPr calcId="162913"/>
</workbook>
</file>

<file path=xl/calcChain.xml><?xml version="1.0" encoding="utf-8"?>
<calcChain xmlns="http://schemas.openxmlformats.org/spreadsheetml/2006/main">
  <c r="N25" i="6" l="1"/>
  <c r="L26" i="5"/>
  <c r="L32" i="4"/>
  <c r="L9" i="2"/>
  <c r="N17" i="7" l="1"/>
  <c r="N12" i="8" l="1"/>
  <c r="L17" i="2" l="1"/>
  <c r="N14" i="6" l="1"/>
  <c r="N12" i="6"/>
  <c r="N13" i="6"/>
  <c r="N15" i="6"/>
</calcChain>
</file>

<file path=xl/sharedStrings.xml><?xml version="1.0" encoding="utf-8"?>
<sst xmlns="http://schemas.openxmlformats.org/spreadsheetml/2006/main" count="881" uniqueCount="580">
  <si>
    <t>Grupa</t>
  </si>
  <si>
    <t>Pedagoga 
vārds, uzvārds</t>
  </si>
  <si>
    <t>Izglītības iestāde</t>
  </si>
  <si>
    <t>Aglonas bazilikas Kora skola</t>
  </si>
  <si>
    <t>Aizputes Mūzikas skola</t>
  </si>
  <si>
    <t>Alojas Mūzikas un mākslas skola</t>
  </si>
  <si>
    <t>Alsungas Mūzikas skola</t>
  </si>
  <si>
    <t>Alūksnes Mūzikas skola</t>
  </si>
  <si>
    <t>Amatas novada mūzikas un mākslas skola</t>
  </si>
  <si>
    <t>Auces Mūzikas skola</t>
  </si>
  <si>
    <t>Ādažu Mākslas un mūzikas skola</t>
  </si>
  <si>
    <t>Babītes Mūzikas skola</t>
  </si>
  <si>
    <t>Baltinavas Mūzikas un mākslas skola</t>
  </si>
  <si>
    <t>Balvu Mūzikas skola</t>
  </si>
  <si>
    <t>Bauskas Mūzikas skola</t>
  </si>
  <si>
    <t>Bēnes Mūzikas un mākslas skola</t>
  </si>
  <si>
    <t>Carnikavas Mūzikas un mākslas skola</t>
  </si>
  <si>
    <t>Dagdas Mūzikas un mākslas skola</t>
  </si>
  <si>
    <t>Dobeles Mūzikas skola</t>
  </si>
  <si>
    <t>Dundagas Mākslas un mūzikas skola</t>
  </si>
  <si>
    <t>Engures Mūzikas un mākslas skola</t>
  </si>
  <si>
    <t>Ērgļu Mākslas un mūzikas skola</t>
  </si>
  <si>
    <t>Gaujienas Mūzikas un mākslas skola</t>
  </si>
  <si>
    <t>Garkalnes Mākslu un vispārizglītojošā vidusskola</t>
  </si>
  <si>
    <t>Grobiņas Mūzikas un mākslas skola</t>
  </si>
  <si>
    <t>Gulbenes Mūzikas skola</t>
  </si>
  <si>
    <t>Jelgavas novada Mūzikas un mākslas skola</t>
  </si>
  <si>
    <t>Iecavas Mūzikas un mākslas skola</t>
  </si>
  <si>
    <t>Ikšķiles Mūzikas un mākslas skola</t>
  </si>
  <si>
    <t>Ilūkstes Mūzikas un mākslas skola</t>
  </si>
  <si>
    <t>Inčukalna novada Mūzikas un mākslas skola</t>
  </si>
  <si>
    <t>Jaunpiebalgas Mūzikas un mākslas skola</t>
  </si>
  <si>
    <t>Juglas Mūzikas skola</t>
  </si>
  <si>
    <t>Jūrmalas Mūzikas vidusskola</t>
  </si>
  <si>
    <t>Kandavas Mākslas un mūzikas skola</t>
  </si>
  <si>
    <t>Latgales priekšpilsētas mūzikas un mākslas skola</t>
  </si>
  <si>
    <t>Liepājas pilsētas 2.mūzikas skola</t>
  </si>
  <si>
    <t>Līgatnes Mūzikas un mākslas skola</t>
  </si>
  <si>
    <t>Ludzas Mūzikas pamatskola</t>
  </si>
  <si>
    <t>Maltas Mūzikas skola</t>
  </si>
  <si>
    <t>Mazsalacas Mūzikas un mākslas skola</t>
  </si>
  <si>
    <t>Mārupes Mūzikas un mākslas skola</t>
  </si>
  <si>
    <t>Mērsraga Mūzikas un mākslas skola</t>
  </si>
  <si>
    <t>Naujenes Mūzikas un mākslas skola</t>
  </si>
  <si>
    <t>Ogres Mūzikas skola</t>
  </si>
  <si>
    <t>Olaines Mūzikas un mākslas skola</t>
  </si>
  <si>
    <t>Ozolnieku Mūzikas skola</t>
  </si>
  <si>
    <t>Pārdaugavas Mūzikas un mākslas skola</t>
  </si>
  <si>
    <t>Pāvilostas Mūzikas skola</t>
  </si>
  <si>
    <t>Pāvula Jurjāna mūzikas skola</t>
  </si>
  <si>
    <t>Pilsrundāles vidusskola</t>
  </si>
  <si>
    <t>Pļaviņu Mūzikas skola</t>
  </si>
  <si>
    <t>Preiļu Mūzikas un mākslas skola</t>
  </si>
  <si>
    <t>Priekules Mūzikas un mākslas skola</t>
  </si>
  <si>
    <t>Jāņa Ivanova Rēzeknes mūzikas vidusskola</t>
  </si>
  <si>
    <t>Emīla Dārziņa mūzikas vidusskola</t>
  </si>
  <si>
    <t>Jāzepa Mediņa Rīgas 1.mūzikas skola</t>
  </si>
  <si>
    <t>Rīgas 3.mūzikas skola</t>
  </si>
  <si>
    <t>Rūjienas Mūzikas skola</t>
  </si>
  <si>
    <t>Sabiles Mūzikas un mākslas skola</t>
  </si>
  <si>
    <t>Salacgrīvas novada Mūzikas skola</t>
  </si>
  <si>
    <t>Saldus Mūzikas skola</t>
  </si>
  <si>
    <t>Salgales Mūzikas un mākslas skola</t>
  </si>
  <si>
    <t>Sējas Mūzikas un mākslu skola</t>
  </si>
  <si>
    <t>Skrīveru Mūzikas un mākslas skola</t>
  </si>
  <si>
    <t>Skrundas Mūzikas skola</t>
  </si>
  <si>
    <t>Smiltenes Mūzikas skola</t>
  </si>
  <si>
    <t>Staiceles Mūzikas un mākslas skola</t>
  </si>
  <si>
    <t>Strenču Mūzikas skola</t>
  </si>
  <si>
    <t>Špoģu Mūzikas un mākslas skola</t>
  </si>
  <si>
    <t>Talsu Mūzikas skola</t>
  </si>
  <si>
    <t>Tukuma Mūzikas skola</t>
  </si>
  <si>
    <t>Ventspils novada Ugāles Mūzikas un mākslas skola</t>
  </si>
  <si>
    <t>Vaiņodes Mūzikas skola</t>
  </si>
  <si>
    <t>Valdemārpils Mūzikas un mākslas skola</t>
  </si>
  <si>
    <t xml:space="preserve">Varakļānu Mūzikas un mākslas skola </t>
  </si>
  <si>
    <t>Vecumnieku Mūzikas un mākslas skola</t>
  </si>
  <si>
    <t>Vidzemes jūrmalas Mūzikas un mākslas skola</t>
  </si>
  <si>
    <t>Viesītes Mūzikas un mākslas skola</t>
  </si>
  <si>
    <t>Viļakas Mūzikas un mākslas skola</t>
  </si>
  <si>
    <t>Viļānu Mūzikas un mākslas skola</t>
  </si>
  <si>
    <t>Zanes Ludboržas mūzikas skola</t>
  </si>
  <si>
    <t>Zilupes Mūzikas un mākslas skola</t>
  </si>
  <si>
    <t>Staņislava Broka Daugavpils Mūzikas vidusskola</t>
  </si>
  <si>
    <t>Alfrēda Kalniņa Cēsu Mūzikas vidusskola</t>
  </si>
  <si>
    <t>Jelgavas Mūzikas vidusskola</t>
  </si>
  <si>
    <t>Jāzepa Mediņa Rīgas Mūzikas vidusskola</t>
  </si>
  <si>
    <t>Privātā mūzikas skola "BJMK Rokskola"</t>
  </si>
  <si>
    <t>Ropažu Mūzikas un mākslas skola "Rodenpois"</t>
  </si>
  <si>
    <t>Siguldas Mākslu skola "Baltais flīģelis"</t>
  </si>
  <si>
    <t>Arvīda Žilinska Jēkabpils Mūzikas skola</t>
  </si>
  <si>
    <t>Augusta Dombrovska Mūzikas skola</t>
  </si>
  <si>
    <t>Berģu Mūzikas un mākslas skola</t>
  </si>
  <si>
    <t>Birzgales Mūzikas skola</t>
  </si>
  <si>
    <t>Bolderājas Mūzikas un mākslas skola</t>
  </si>
  <si>
    <t>Cesvaines Mūzikas un mākslas skola</t>
  </si>
  <si>
    <t>Ernesta Vīgnera Kuldīgas Mūzikas skola</t>
  </si>
  <si>
    <t>Jaunannas Mūzikas un mākslas skola</t>
  </si>
  <si>
    <t>J.Cimzes Valkas Mūzikas skola</t>
  </si>
  <si>
    <t>Jāņa Dūmiņa Baldones Mūzikas skola</t>
  </si>
  <si>
    <t>Jāņa Norviļa Madonas Mūzikas skola</t>
  </si>
  <si>
    <t>Jēkaba Graubiņa Līvānu Mūzikas un mākslas skola</t>
  </si>
  <si>
    <t>Kalētu Mūzikas un mākslas skola</t>
  </si>
  <si>
    <t>Kārļa Kažociņa Madlienas Mūzikas un mākslas skola</t>
  </si>
  <si>
    <t>Kārsavas Mūzikas un mākslas skola</t>
  </si>
  <si>
    <t>Kokneses Mūzikas skola</t>
  </si>
  <si>
    <t>Krāslavas Mūzikas skola</t>
  </si>
  <si>
    <t>Krimuldas Mūzikas un mākslas skola</t>
  </si>
  <si>
    <t>Ķekavas Mūzikas skola</t>
  </si>
  <si>
    <t>Maijas Pīlāgas Lēdurgas mākslas un mūzikas skola</t>
  </si>
  <si>
    <t>Limbažu Mūzikas skola</t>
  </si>
  <si>
    <t>Mālpils Mūzikas un mākslas skola</t>
  </si>
  <si>
    <t>Nīcas Mūzikas skola</t>
  </si>
  <si>
    <t>Nīgrandes Mūzikas skola</t>
  </si>
  <si>
    <t>P.Barisona Aizkraukles Mūzikas skola</t>
  </si>
  <si>
    <t>Rojas Mūzikas un mākslas skola</t>
  </si>
  <si>
    <t>Salaspils novada pašvaldības iestāde "Salaspils Mūzikas un mākslas skola"</t>
  </si>
  <si>
    <t>Ulbrokas Mūzikas un mākslas skola</t>
  </si>
  <si>
    <t>Valmieras Mūzikas skola</t>
  </si>
  <si>
    <t>Ventspils novada Piltenes mūzikas skola</t>
  </si>
  <si>
    <t>Nr. p.k.</t>
  </si>
  <si>
    <t>&lt;&lt;Izvēlēties skolas nosaukumu&gt;&gt;</t>
  </si>
  <si>
    <t>Dzērbenes vispārizglītojošā un mūzikas pamatskola</t>
  </si>
  <si>
    <t>Lielvārdes novada mūzikas un mākslas skola</t>
  </si>
  <si>
    <t>Liepājas Mūzikas, mākslas un dizaina vidusskola</t>
  </si>
  <si>
    <t>Mūzikas skola "Namiņš"</t>
  </si>
  <si>
    <t>Profesionālās izglītības kompetences centrs "Ventspils Mūzikas vidusskola"</t>
  </si>
  <si>
    <t>Nacionālā Mākslu vidusskola</t>
  </si>
  <si>
    <t>Uzvārds</t>
  </si>
  <si>
    <t>Vārds</t>
  </si>
  <si>
    <t>Konkursa dalībnieks</t>
  </si>
  <si>
    <t>Skaņdarba hronometrāža (hh:mm:ss)</t>
  </si>
  <si>
    <t>Privātā mūzikas skola PATNIS</t>
  </si>
  <si>
    <t>Pamatskola UNIVERSUM</t>
  </si>
  <si>
    <r>
      <t xml:space="preserve">Skaņdarbs Nr.1                       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</si>
  <si>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Skaņdarbs Nr.2                      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</si>
  <si>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Skaņdarbs Nr.3                      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</si>
  <si>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Atrašanās laiks uz skatuves </t>
    </r>
    <r>
      <rPr>
        <sz val="12"/>
        <color theme="0"/>
        <rFont val="Times New Roman"/>
        <family val="1"/>
        <charset val="186"/>
      </rPr>
      <t>(hh:mm:ss)</t>
    </r>
  </si>
  <si>
    <t>Rodionova</t>
  </si>
  <si>
    <t xml:space="preserve">Maija </t>
  </si>
  <si>
    <t>II</t>
  </si>
  <si>
    <t>Agrita Priedniece</t>
  </si>
  <si>
    <t>00:05:00</t>
  </si>
  <si>
    <t>Ernstsons</t>
  </si>
  <si>
    <t xml:space="preserve">Valters </t>
  </si>
  <si>
    <t>III</t>
  </si>
  <si>
    <t>Kandavas Mākslas un mūzikas vidusskola</t>
  </si>
  <si>
    <t>Hesa</t>
  </si>
  <si>
    <t>Maria Mārīte</t>
  </si>
  <si>
    <t>Dzintra Linde</t>
  </si>
  <si>
    <t>00:07:00</t>
  </si>
  <si>
    <t>Šķiliņš</t>
  </si>
  <si>
    <t xml:space="preserve">Kārlis </t>
  </si>
  <si>
    <t>00:04:00</t>
  </si>
  <si>
    <t>Topecs</t>
  </si>
  <si>
    <t xml:space="preserve">Aivars </t>
  </si>
  <si>
    <t>00:08:00</t>
  </si>
  <si>
    <t>Lepa</t>
  </si>
  <si>
    <t xml:space="preserve">Reinis Markuss </t>
  </si>
  <si>
    <t>IV</t>
  </si>
  <si>
    <t>00:09:00</t>
  </si>
  <si>
    <t>Siliņa</t>
  </si>
  <si>
    <t>Alise</t>
  </si>
  <si>
    <t>Māris Rozenfelds</t>
  </si>
  <si>
    <t>Balode</t>
  </si>
  <si>
    <t>Ieva</t>
  </si>
  <si>
    <t>I</t>
  </si>
  <si>
    <t>Samanta Čipinska</t>
  </si>
  <si>
    <t xml:space="preserve">Jeronovičs </t>
  </si>
  <si>
    <t>Dāvis</t>
  </si>
  <si>
    <t>Grīns</t>
  </si>
  <si>
    <t>Aleksandrs</t>
  </si>
  <si>
    <t>Daiga Akmane-Morica-Okmane</t>
  </si>
  <si>
    <t>Kr. Naklickis-Sonatīne Nr.2 III d. Allegro Skercando</t>
  </si>
  <si>
    <t>Rafaella</t>
  </si>
  <si>
    <t>Marija Vasiļjeva</t>
  </si>
  <si>
    <t>Vēvere</t>
  </si>
  <si>
    <t>3.</t>
  </si>
  <si>
    <t>A.Mireks - Etīde - Valsis</t>
  </si>
  <si>
    <t xml:space="preserve">Jeļena </t>
  </si>
  <si>
    <t>Silins</t>
  </si>
  <si>
    <t xml:space="preserve">Edvards </t>
  </si>
  <si>
    <t>Līga Valtere</t>
  </si>
  <si>
    <t>Vigulis</t>
  </si>
  <si>
    <t>Niklāvs</t>
  </si>
  <si>
    <t>Kelle</t>
  </si>
  <si>
    <t>Miks</t>
  </si>
  <si>
    <t>J.S.Bahs-Prelūdija un fūga a-moll</t>
  </si>
  <si>
    <t>G.Hermosa-Ziemeļblāzma.</t>
  </si>
  <si>
    <t>Jurevičs</t>
  </si>
  <si>
    <t>Kristiāns</t>
  </si>
  <si>
    <t>Tatjana Kricka</t>
  </si>
  <si>
    <t>C.Franks "Skaņdarbs"</t>
  </si>
  <si>
    <t>H.Rebane "Sniega kušana"</t>
  </si>
  <si>
    <t xml:space="preserve">Pudule </t>
  </si>
  <si>
    <t>Arta</t>
  </si>
  <si>
    <t>Juris Ruļuks</t>
  </si>
  <si>
    <t>V.A.Mocarts "Valse favorite" A.Mireka pārlikumā</t>
  </si>
  <si>
    <t>A.Žilinskis "Rotaļa"</t>
  </si>
  <si>
    <t>Senkāns</t>
  </si>
  <si>
    <t>Ričards</t>
  </si>
  <si>
    <t>Boriss Ivanovs</t>
  </si>
  <si>
    <t>J.P.Kriger "Sarabanda"</t>
  </si>
  <si>
    <t>N.Glubokovs "Zaķīši"</t>
  </si>
  <si>
    <t>Silineviča</t>
  </si>
  <si>
    <t>Valerija</t>
  </si>
  <si>
    <t>Irēna Šņitkina</t>
  </si>
  <si>
    <t>Dž.Dregers "Prelūdija" d moll</t>
  </si>
  <si>
    <t>G.Beļajevs "Buratīno"</t>
  </si>
  <si>
    <t>Agaki</t>
  </si>
  <si>
    <t>Marks</t>
  </si>
  <si>
    <t>Jekaterina Matjušenoka</t>
  </si>
  <si>
    <t>L.Pečnikovs "Mazais madrigāls"</t>
  </si>
  <si>
    <t>S.Medvedevs "Cirka zvaigznes"</t>
  </si>
  <si>
    <t>Petuhovs</t>
  </si>
  <si>
    <t>Normunds</t>
  </si>
  <si>
    <t>A.Korobeiņikovs "Prelūdija"</t>
  </si>
  <si>
    <t>M.Tovpeko "Humoreska"</t>
  </si>
  <si>
    <t>Silinevičs</t>
  </si>
  <si>
    <t>Maksims</t>
  </si>
  <si>
    <t>D.Pergolezi Ievads no oratorijas "Stabat Mater"</t>
  </si>
  <si>
    <t>Dž.Dregers "Tēma un variācijas"</t>
  </si>
  <si>
    <t>J.Derbenko "Ekspromts" d moll</t>
  </si>
  <si>
    <t>Malakovs</t>
  </si>
  <si>
    <t>Arnis</t>
  </si>
  <si>
    <t>W.Walond "Voluntary G-dur"</t>
  </si>
  <si>
    <t>J.Derbenko "Nakts ekspresis"</t>
  </si>
  <si>
    <t>Artūrs Savickis</t>
  </si>
  <si>
    <t>Zane Ludborža</t>
  </si>
  <si>
    <t>Anna Grigorjeva</t>
  </si>
  <si>
    <t>Tamāra Starovoitova</t>
  </si>
  <si>
    <t>Vija Petrova</t>
  </si>
  <si>
    <t>Tatjana Saratova</t>
  </si>
  <si>
    <t>Giršs Kagans</t>
  </si>
  <si>
    <t>Ņina Laškova</t>
  </si>
  <si>
    <t>Anatolijs Petkevičs</t>
  </si>
  <si>
    <t>Tatjana Jukuma</t>
  </si>
  <si>
    <t>Tīde</t>
  </si>
  <si>
    <t>Simona</t>
  </si>
  <si>
    <t>Kristīne Braže</t>
  </si>
  <si>
    <t>M.Gloka"Mans pirmais valsis"</t>
  </si>
  <si>
    <t>Bērnu dziesma"Kaķīts mans"</t>
  </si>
  <si>
    <t>Kronbergs</t>
  </si>
  <si>
    <t>Vsevolods</t>
  </si>
  <si>
    <t>Irina Jakovļeva</t>
  </si>
  <si>
    <t>Liekne</t>
  </si>
  <si>
    <t>Deniss</t>
  </si>
  <si>
    <t>Leonards Domicevičs</t>
  </si>
  <si>
    <t xml:space="preserve">Somu tautas deja M.Dviļanska apdarē - Polkis </t>
  </si>
  <si>
    <t>Rolavs</t>
  </si>
  <si>
    <t>Jānis</t>
  </si>
  <si>
    <t xml:space="preserve">Rolavs </t>
  </si>
  <si>
    <t>Toms</t>
  </si>
  <si>
    <t>Krastiņš</t>
  </si>
  <si>
    <t>Kristers</t>
  </si>
  <si>
    <t xml:space="preserve">Linda Rozentāle </t>
  </si>
  <si>
    <t xml:space="preserve">E.Haugs-Prelūdija no Skandināvu svītas  </t>
  </si>
  <si>
    <t>Zandersons</t>
  </si>
  <si>
    <t xml:space="preserve">Tomass </t>
  </si>
  <si>
    <t>Anita Rieksta</t>
  </si>
  <si>
    <t>Konopeckis</t>
  </si>
  <si>
    <t>Viktors</t>
  </si>
  <si>
    <t>Svetlana Catlaka</t>
  </si>
  <si>
    <t>D.G.Tirks. Svīta. Cītīgi vingrinoties, nāk meistarība. Maigā melodija. Jokos un nedarbos laiks paiet nemanāmi.</t>
  </si>
  <si>
    <t>Oglobļins</t>
  </si>
  <si>
    <t>Aleksejs</t>
  </si>
  <si>
    <t>Gaļina Siņicina</t>
  </si>
  <si>
    <t xml:space="preserve">Lazareva </t>
  </si>
  <si>
    <t>Darja</t>
  </si>
  <si>
    <t>Viktorija Kirilova</t>
  </si>
  <si>
    <t>Šteimaks</t>
  </si>
  <si>
    <t>Ļevs</t>
  </si>
  <si>
    <t>Toma</t>
  </si>
  <si>
    <t>Zita</t>
  </si>
  <si>
    <t>Liāna Stankēviča</t>
  </si>
  <si>
    <t>Ščeglovs</t>
  </si>
  <si>
    <t>Artjoms</t>
  </si>
  <si>
    <t>R.Šūmanis - Fugeta N5 no cikla "7skaņdarbi fugetas formā" op.126 (4 balsīga)</t>
  </si>
  <si>
    <t>Variācijas par angļu dziesmas "Greensleeves" tēmu V.Semjonova apd.</t>
  </si>
  <si>
    <t>Vanags</t>
  </si>
  <si>
    <t>Renāts</t>
  </si>
  <si>
    <t>Litvinova</t>
  </si>
  <si>
    <t>Marta</t>
  </si>
  <si>
    <t>Rogaleviča</t>
  </si>
  <si>
    <t>Arina</t>
  </si>
  <si>
    <t>V</t>
  </si>
  <si>
    <t>Zane Vancāne</t>
  </si>
  <si>
    <t>V. Semjonovs Sonatīne klasiskāja stilā Frančeska 3 daļas</t>
  </si>
  <si>
    <t>P. Prinčippe Kamines buģi</t>
  </si>
  <si>
    <t xml:space="preserve">J. S. Bahs Māza ērģeļu prelūdija un fūga C - Dur </t>
  </si>
  <si>
    <t>V.Zolotarjovs Sonāte Nr. 2 I daļa</t>
  </si>
  <si>
    <t>V. Semjonovs Ziemas ainava</t>
  </si>
  <si>
    <t>Zuboviča</t>
  </si>
  <si>
    <t>Vladislava</t>
  </si>
  <si>
    <t>Ginzikevičs</t>
  </si>
  <si>
    <t>Vitālijs</t>
  </si>
  <si>
    <t>Gorbunovs</t>
  </si>
  <si>
    <t>Arkadijs</t>
  </si>
  <si>
    <t>Vasiļkovs</t>
  </si>
  <si>
    <t>Pāvels</t>
  </si>
  <si>
    <t>J.S.Bahs - Prelūdija un fūga b – moll LTK 1. Sējums</t>
  </si>
  <si>
    <t>Tirelis</t>
  </si>
  <si>
    <t>Artūrs</t>
  </si>
  <si>
    <t>VI</t>
  </si>
  <si>
    <t>Fr.Muršhauzers - Prelūdija un fūga d- moll doriskā</t>
  </si>
  <si>
    <t>Zvagulis</t>
  </si>
  <si>
    <t>Edgars</t>
  </si>
  <si>
    <t>Anatolijs</t>
  </si>
  <si>
    <t>Līga Catlaka</t>
  </si>
  <si>
    <t>Lietuviešu tautasdziesma A.Korobeiņikova apd. Mana māmiņa</t>
  </si>
  <si>
    <t>H.Bolls Maršs</t>
  </si>
  <si>
    <t>Jānis Matīss</t>
  </si>
  <si>
    <t>P.Hadžijevs Svīta Trīs prelūdijas</t>
  </si>
  <si>
    <t>H.Rebane Sniegs kūst</t>
  </si>
  <si>
    <t>Justina</t>
  </si>
  <si>
    <t>Nadežda Pisareva</t>
  </si>
  <si>
    <t>M.Zariņš Šūpļa dziesma</t>
  </si>
  <si>
    <t>Variācijas par austriešu tautas dziesmas "Atlidoja putniņš" tēmu V.Gabora apd..</t>
  </si>
  <si>
    <t>J.S.Bahs Prelūdija un fūga a moll</t>
  </si>
  <si>
    <t>M.Hačaturovs Spāņu deja</t>
  </si>
  <si>
    <t>Eduards</t>
  </si>
  <si>
    <t>Zinaīda Semjonova</t>
  </si>
  <si>
    <t>J.S.Bahs Maza prelūdija d moll</t>
  </si>
  <si>
    <t>V.Zolotarjovs Bērnu svīta nr.1 (1 d. Galma mistreļi, 4.d. Tā dīvainā lieta no Diseldorfas, 5.d. Zaldātiņu maršs)</t>
  </si>
  <si>
    <t>Alīna</t>
  </si>
  <si>
    <t>J.S.Bahs Prelūdija do min no LTK II d.</t>
  </si>
  <si>
    <t xml:space="preserve">K.Naklickis Sonatīne nr.3 II, III d. </t>
  </si>
  <si>
    <t>P.Frosini La Mariposita</t>
  </si>
  <si>
    <t>G.Ketšers Prelūdija un fugeta C dur</t>
  </si>
  <si>
    <t>V.Bernau Sonatīne G dur</t>
  </si>
  <si>
    <t>A.Korobeiņikovs Intermeco</t>
  </si>
  <si>
    <t>Andrejs</t>
  </si>
  <si>
    <t>Žanna Ļitvina</t>
  </si>
  <si>
    <t>N.Nowacki Prelūdija</t>
  </si>
  <si>
    <t>I.Jaškevičs Sonatīne senlaicīgā stilā</t>
  </si>
  <si>
    <t>J.Peškovs Putenis</t>
  </si>
  <si>
    <t>F.A.Boieldieu "Der Halif von Bagdad" (Ouverture)</t>
  </si>
  <si>
    <t>Paštore</t>
  </si>
  <si>
    <t>Agate</t>
  </si>
  <si>
    <t>Ludmila Furmanova</t>
  </si>
  <si>
    <t>Dž. Džeimss Voluntari in a moll</t>
  </si>
  <si>
    <t>V. Bagdonas Sonatīna</t>
  </si>
  <si>
    <t>E. Flečins Tokatīna</t>
  </si>
  <si>
    <t>J.S. Bahs Fantāzija un fūga d moll</t>
  </si>
  <si>
    <t>G. Galiņins Sonāta h moll</t>
  </si>
  <si>
    <t>V. Runčaks Pie N. Paganīni portreta</t>
  </si>
  <si>
    <t>Enija</t>
  </si>
  <si>
    <t>N. Porpora Fūga g moll</t>
  </si>
  <si>
    <t>A. Pribilovs Sonatīna Nr. 4, II-III d.</t>
  </si>
  <si>
    <t>Jēkabs</t>
  </si>
  <si>
    <t>Rūdolfs</t>
  </si>
  <si>
    <t>Inta Saulīte</t>
  </si>
  <si>
    <t xml:space="preserve">Čehu t.dz."Ogās" P.Londonova apd. </t>
  </si>
  <si>
    <t>Bērziņš</t>
  </si>
  <si>
    <t xml:space="preserve">Otto </t>
  </si>
  <si>
    <t>Dārziņa</t>
  </si>
  <si>
    <t xml:space="preserve">Līga </t>
  </si>
  <si>
    <t>Olga Draudiņa</t>
  </si>
  <si>
    <t>Silvija Bērziņa</t>
  </si>
  <si>
    <t>Vita Fiļipova</t>
  </si>
  <si>
    <t>A.Korobeļņikovs "Elēģija"</t>
  </si>
  <si>
    <t xml:space="preserve">V.Ceriņš "Lācītis dejo" </t>
  </si>
  <si>
    <t xml:space="preserve">Latviešu tautas dziesma L.Kļavas apd. "Trīcēj kalni, skanēj meži"  </t>
  </si>
  <si>
    <t xml:space="preserve">Dž. Bastjens "Cirkā" </t>
  </si>
  <si>
    <t xml:space="preserve">S.Bredis. Valsis Rudens lapkritis </t>
  </si>
  <si>
    <t xml:space="preserve">J.Peškovs. Šūpoles </t>
  </si>
  <si>
    <t>Bergmanis</t>
  </si>
  <si>
    <t xml:space="preserve">Markuss </t>
  </si>
  <si>
    <t>Melnis</t>
  </si>
  <si>
    <t xml:space="preserve">Rūdolfs </t>
  </si>
  <si>
    <t>Vingris</t>
  </si>
  <si>
    <t xml:space="preserve">Jānis </t>
  </si>
  <si>
    <t>Indra Rudzīte</t>
  </si>
  <si>
    <t>Vineta Golubkova</t>
  </si>
  <si>
    <t xml:space="preserve">G.F.Hendelis Prelūdija Nr. VII C dur </t>
  </si>
  <si>
    <t xml:space="preserve">E.Derbenko "Deficīta meklējumos", Supermens no svītas Pārmaiņu laika bērni  </t>
  </si>
  <si>
    <t xml:space="preserve">J.S.Bahs Sarabanda Bb </t>
  </si>
  <si>
    <t xml:space="preserve">J.K.Graupners. "Allegro"  </t>
  </si>
  <si>
    <t xml:space="preserve">V.Vlasovs. "Mīļākā multfilma" </t>
  </si>
  <si>
    <t>Apanasjonoka</t>
  </si>
  <si>
    <t xml:space="preserve">Valērija </t>
  </si>
  <si>
    <t>Grjaznova</t>
  </si>
  <si>
    <t xml:space="preserve">Darja </t>
  </si>
  <si>
    <t>Žukovskis</t>
  </si>
  <si>
    <t xml:space="preserve">Ralfs Rainers </t>
  </si>
  <si>
    <t>Natālija Meļņikoviča</t>
  </si>
  <si>
    <t xml:space="preserve">J.S Bahs “Invencija Nr 13”  </t>
  </si>
  <si>
    <t xml:space="preserve">Vl. Zolotarjovs “Bērnu svīta Nr 1” 1. daļa Minestreļi galmā, 2. daļa Mašeņkas nopūtas, 3. daļa Jokdaris spēlē leijerkasti </t>
  </si>
  <si>
    <t xml:space="preserve">H. Rebane “Balāde” </t>
  </si>
  <si>
    <t xml:space="preserve">J.S.Bahs. Prelūdija un fūga BWM 533  e moll   </t>
  </si>
  <si>
    <t xml:space="preserve">Palmer-Huges.Variācijas par Paganīni Kaprīzi op.1 Nr.24 </t>
  </si>
  <si>
    <t xml:space="preserve">G.Hermosa. Gernika  </t>
  </si>
  <si>
    <t xml:space="preserve">J.K.F.Fišers. "Prelūdija un fūga" </t>
  </si>
  <si>
    <t xml:space="preserve">H.Bela. "Polka"  </t>
  </si>
  <si>
    <t xml:space="preserve">E.Konnova. "Maza fantāzija par baškīru tēmu" </t>
  </si>
  <si>
    <t xml:space="preserve">Bērzinieks </t>
  </si>
  <si>
    <t>Valters</t>
  </si>
  <si>
    <t>Kotāns</t>
  </si>
  <si>
    <t>Savickis</t>
  </si>
  <si>
    <t>Irina</t>
  </si>
  <si>
    <t>Smoļaninova</t>
  </si>
  <si>
    <t>Krasņiks</t>
  </si>
  <si>
    <r>
      <t xml:space="preserve">Atrašanās laiks uz skatuves </t>
    </r>
    <r>
      <rPr>
        <sz val="8"/>
        <color theme="0"/>
        <rFont val="Times New Roman"/>
        <family val="1"/>
        <charset val="186"/>
      </rPr>
      <t>(hh:mm:ss)</t>
    </r>
  </si>
  <si>
    <t>Klase</t>
  </si>
  <si>
    <t>I.Kravčenko Variācijas par krievu t.dz. Nelido, lakstīgala</t>
  </si>
  <si>
    <t>J.Ķepītis Rīta noskaņa</t>
  </si>
  <si>
    <t xml:space="preserve">Latviešu t.dz. Aiz ezera melni meži </t>
  </si>
  <si>
    <t>V.Burinska Variācijas par lietuviešu t. dz. Ak strazds, strazds</t>
  </si>
  <si>
    <t>Jēk.Mediņš Sonatīne Nr.3 II d.</t>
  </si>
  <si>
    <t>G.H.Stolzen Menuets</t>
  </si>
  <si>
    <t>L.t.dz. Te bij' laba saimeniece</t>
  </si>
  <si>
    <t>E.Derbenko Roka Tokāta</t>
  </si>
  <si>
    <t>B.Dawlasz Tokata</t>
  </si>
  <si>
    <t>A.Suhanovs Mazais nebēdnis</t>
  </si>
  <si>
    <t xml:space="preserve">R.Bažilins Zaķis  </t>
  </si>
  <si>
    <t>A.Nevi Draiskuļa puisis</t>
  </si>
  <si>
    <t>J.Gribkovs Skumjš motīvs</t>
  </si>
  <si>
    <t>L.t.dz. Kur tad tu nu biji?</t>
  </si>
  <si>
    <t>D.Šostakovičs Klusā stunda</t>
  </si>
  <si>
    <r>
      <t xml:space="preserve">L.Maļinouskis </t>
    </r>
    <r>
      <rPr>
        <i/>
        <sz val="12"/>
        <color theme="1"/>
        <rFont val="Times New Roman"/>
        <family val="1"/>
        <charset val="186"/>
      </rPr>
      <t>Bērnu svīta</t>
    </r>
    <r>
      <rPr>
        <sz val="12"/>
        <color theme="1"/>
        <rFont val="Times New Roman"/>
        <family val="1"/>
        <charset val="186"/>
      </rPr>
      <t xml:space="preserve"> 3. d. </t>
    </r>
    <r>
      <rPr>
        <i/>
        <sz val="12"/>
        <color theme="1"/>
        <rFont val="Times New Roman"/>
        <family val="1"/>
        <charset val="186"/>
      </rPr>
      <t>Ziemassvētku rotājums</t>
    </r>
    <r>
      <rPr>
        <sz val="12"/>
        <color theme="1"/>
        <rFont val="Times New Roman"/>
        <family val="1"/>
        <charset val="186"/>
      </rPr>
      <t xml:space="preserve"> </t>
    </r>
  </si>
  <si>
    <r>
      <t xml:space="preserve"> V.Burinska </t>
    </r>
    <r>
      <rPr>
        <i/>
        <sz val="12"/>
        <color theme="1"/>
        <rFont val="Times New Roman"/>
        <family val="1"/>
        <charset val="186"/>
      </rPr>
      <t xml:space="preserve">Strazda dziesma </t>
    </r>
  </si>
  <si>
    <t>Daniels</t>
  </si>
  <si>
    <t>Bitenieks</t>
  </si>
  <si>
    <t>Matvejs</t>
  </si>
  <si>
    <t>Dmitrijevs</t>
  </si>
  <si>
    <t>Rolands</t>
  </si>
  <si>
    <t>Kļavinskis</t>
  </si>
  <si>
    <t xml:space="preserve">Aleksandrs </t>
  </si>
  <si>
    <t xml:space="preserve">Kručinins </t>
  </si>
  <si>
    <t>Mikulāne</t>
  </si>
  <si>
    <t>Tomass</t>
  </si>
  <si>
    <t xml:space="preserve">Pujāts </t>
  </si>
  <si>
    <t>Krasts</t>
  </si>
  <si>
    <t>Pisareva</t>
  </si>
  <si>
    <r>
      <t xml:space="preserve">J.Hurts </t>
    </r>
    <r>
      <rPr>
        <i/>
        <sz val="12"/>
        <color theme="1"/>
        <rFont val="Times New Roman"/>
        <family val="1"/>
        <charset val="186"/>
      </rPr>
      <t>Kapričo</t>
    </r>
  </si>
  <si>
    <r>
      <rPr>
        <sz val="12"/>
        <color theme="1"/>
        <rFont val="Times New Roman"/>
        <family val="1"/>
        <charset val="186"/>
      </rPr>
      <t>L.Maļinouskis</t>
    </r>
    <r>
      <rPr>
        <i/>
        <sz val="12"/>
        <color theme="1"/>
        <rFont val="Times New Roman"/>
        <family val="1"/>
        <charset val="186"/>
      </rPr>
      <t xml:space="preserve"> Bērnu svīta </t>
    </r>
    <r>
      <rPr>
        <sz val="12"/>
        <color theme="1"/>
        <rFont val="Times New Roman"/>
        <family val="1"/>
        <charset val="186"/>
      </rPr>
      <t>4.d.</t>
    </r>
    <r>
      <rPr>
        <i/>
        <sz val="12"/>
        <color theme="1"/>
        <rFont val="Times New Roman"/>
        <family val="1"/>
        <charset val="186"/>
      </rPr>
      <t xml:space="preserve"> Jautrais muļķiks</t>
    </r>
  </si>
  <si>
    <r>
      <t xml:space="preserve">F.V.Zahovs </t>
    </r>
    <r>
      <rPr>
        <i/>
        <sz val="12"/>
        <color theme="1"/>
        <rFont val="Times New Roman"/>
        <family val="1"/>
        <charset val="186"/>
      </rPr>
      <t>Prelūdija un fūga</t>
    </r>
    <r>
      <rPr>
        <sz val="12"/>
        <color theme="1"/>
        <rFont val="Times New Roman"/>
        <family val="1"/>
        <charset val="186"/>
      </rPr>
      <t xml:space="preserve"> Do mažorā</t>
    </r>
  </si>
  <si>
    <r>
      <t xml:space="preserve">B.Maslovs </t>
    </r>
    <r>
      <rPr>
        <i/>
        <sz val="12"/>
        <color theme="1"/>
        <rFont val="Times New Roman"/>
        <family val="1"/>
        <charset val="186"/>
      </rPr>
      <t>Precīzs ritms</t>
    </r>
  </si>
  <si>
    <r>
      <t xml:space="preserve">G.Kirhofs </t>
    </r>
    <r>
      <rPr>
        <i/>
        <sz val="12"/>
        <color theme="1"/>
        <rFont val="Times New Roman"/>
        <family val="1"/>
        <charset val="186"/>
      </rPr>
      <t xml:space="preserve">Alemande </t>
    </r>
  </si>
  <si>
    <r>
      <t xml:space="preserve">V.Golubjatņikova </t>
    </r>
    <r>
      <rPr>
        <i/>
        <sz val="12"/>
        <color theme="1"/>
        <rFont val="Times New Roman"/>
        <family val="1"/>
        <charset val="186"/>
      </rPr>
      <t xml:space="preserve">Polka </t>
    </r>
  </si>
  <si>
    <r>
      <t xml:space="preserve">G.F.Hendelis </t>
    </r>
    <r>
      <rPr>
        <i/>
        <sz val="12"/>
        <color theme="1"/>
        <rFont val="Times New Roman"/>
        <family val="1"/>
        <charset val="186"/>
      </rPr>
      <t>Čakona</t>
    </r>
  </si>
  <si>
    <r>
      <t xml:space="preserve">Moldāvu t. deja A.Šalajeva apd. </t>
    </r>
    <r>
      <rPr>
        <i/>
        <sz val="12"/>
        <color theme="1"/>
        <rFont val="Times New Roman"/>
        <family val="1"/>
        <charset val="186"/>
      </rPr>
      <t xml:space="preserve">Jula  </t>
    </r>
  </si>
  <si>
    <t>Katrīna</t>
  </si>
  <si>
    <t>Bogdanoviča</t>
  </si>
  <si>
    <t>Putne</t>
  </si>
  <si>
    <t>Dauškāne</t>
  </si>
  <si>
    <t>Levša</t>
  </si>
  <si>
    <t>Jasjuļaņeca</t>
  </si>
  <si>
    <r>
      <t xml:space="preserve">J.S.Bahs </t>
    </r>
    <r>
      <rPr>
        <i/>
        <sz val="12"/>
        <color theme="1"/>
        <rFont val="Times New Roman"/>
        <family val="1"/>
        <charset val="186"/>
      </rPr>
      <t>Invencija</t>
    </r>
    <r>
      <rPr>
        <sz val="12"/>
        <color theme="1"/>
        <rFont val="Times New Roman"/>
        <family val="1"/>
        <charset val="186"/>
      </rPr>
      <t xml:space="preserve"> sol minorā </t>
    </r>
  </si>
  <si>
    <r>
      <t xml:space="preserve">Ž.Kati </t>
    </r>
    <r>
      <rPr>
        <i/>
        <sz val="12"/>
        <color theme="1"/>
        <rFont val="Times New Roman"/>
        <family val="1"/>
        <charset val="186"/>
      </rPr>
      <t>Koncerttriptihs</t>
    </r>
    <r>
      <rPr>
        <sz val="12"/>
        <color theme="1"/>
        <rFont val="Times New Roman"/>
        <family val="1"/>
        <charset val="186"/>
      </rPr>
      <t xml:space="preserve"> 1. d. </t>
    </r>
  </si>
  <si>
    <r>
      <t xml:space="preserve">A.Pjacolla </t>
    </r>
    <r>
      <rPr>
        <i/>
        <sz val="12"/>
        <color theme="1"/>
        <rFont val="Times New Roman"/>
        <family val="1"/>
        <charset val="186"/>
      </rPr>
      <t>Čau, Parīze</t>
    </r>
  </si>
  <si>
    <t xml:space="preserve">Jasinskis </t>
  </si>
  <si>
    <t>Meškovskis</t>
  </si>
  <si>
    <t>Igors</t>
  </si>
  <si>
    <t xml:space="preserve">Popovs </t>
  </si>
  <si>
    <t xml:space="preserve">Diāna </t>
  </si>
  <si>
    <t>Siņeviča</t>
  </si>
  <si>
    <t>Gosteva</t>
  </si>
  <si>
    <t>Kurova</t>
  </si>
  <si>
    <t>Zablovskis</t>
  </si>
  <si>
    <t>F.Zahovs Prelūdija un fūga g – moll</t>
  </si>
  <si>
    <t>V.Tihonovs Prelūdija un fugetta</t>
  </si>
  <si>
    <t xml:space="preserve">J.S.Bahs Invence F-dur </t>
  </si>
  <si>
    <t>J.S.Bahs Prelūdija no svītas Nr.3</t>
  </si>
  <si>
    <t xml:space="preserve">J.S.Bahs Sinfonia N4 (3bals. Invencija) </t>
  </si>
  <si>
    <t xml:space="preserve">J.S.Bahs Erğeļprelūdija (prelūdija un fūga) d-moll, BWV - 554 </t>
  </si>
  <si>
    <t>J.S.Bahs Franču svīta Nr.2 do Kuranta</t>
  </si>
  <si>
    <t>V. Zolotorjovs Bērnu svīta Nr.1.</t>
  </si>
  <si>
    <t>K.Naklickis Sonatīne Nr.3, I daļa</t>
  </si>
  <si>
    <t>V.A.Mocarts Sonatīne</t>
  </si>
  <si>
    <t xml:space="preserve">Vl.Zolotarjovs 1. Bērnu svīta  </t>
  </si>
  <si>
    <t>J.Jaškevičs Sonatīne, I daļa</t>
  </si>
  <si>
    <t>F. Kulau Sonatīne C-dur, 55 Nr.3</t>
  </si>
  <si>
    <t>V.Gruševskis Tokāta Nr.2</t>
  </si>
  <si>
    <t>J.Vītols Albūmā</t>
  </si>
  <si>
    <t>P.Prinčippe Melnas acis</t>
  </si>
  <si>
    <t>A.Kalniņš Rudens</t>
  </si>
  <si>
    <t>A.Astjer La Tempete ("Vētra")</t>
  </si>
  <si>
    <r>
      <t xml:space="preserve">E.Lecuona </t>
    </r>
    <r>
      <rPr>
        <i/>
        <sz val="12"/>
        <color theme="1"/>
        <rFont val="Times New Roman"/>
        <family val="1"/>
        <charset val="186"/>
      </rPr>
      <t>Malaguena</t>
    </r>
  </si>
  <si>
    <t>A.Čujevs Balkānu suvenīrs</t>
  </si>
  <si>
    <t>Fr.Maroko Rudens Parīzē</t>
  </si>
  <si>
    <t xml:space="preserve">J. S. Bahs Prelūdija d moll   </t>
  </si>
  <si>
    <t xml:space="preserve">J.S. Bahs Invencija F dur     </t>
  </si>
  <si>
    <t>G.F.Hendelis Sarabanda</t>
  </si>
  <si>
    <t>G.Hendelis Allemanda a – moll</t>
  </si>
  <si>
    <t>Ņ.Mjaskovskis Fūga d-moll Op. 78. Nr. 1</t>
  </si>
  <si>
    <t>A.Gedike Prelūdija</t>
  </si>
  <si>
    <t>A.Korobeiņikovs Novelete</t>
  </si>
  <si>
    <t xml:space="preserve">V. Gruševskis Tokāta Nr 2   </t>
  </si>
  <si>
    <t xml:space="preserve">S. Bredis Jaunais karuselis   </t>
  </si>
  <si>
    <t>A.Piacolla Tango.Čau, Parīze!</t>
  </si>
  <si>
    <t>J.Derbenko Ekspromts d–moll</t>
  </si>
  <si>
    <t>H.Rebane Sniega kušana</t>
  </si>
  <si>
    <t>B.Gorniks Bērnu svīta Nr.1, 3 daļas</t>
  </si>
  <si>
    <t>A. Gamajunovs Rozā ponijs</t>
  </si>
  <si>
    <t>M.Tovpeko Variācijas par dz. "Jautrās zosis" tēmu</t>
  </si>
  <si>
    <t xml:space="preserve"> A.Žilinskis  Mazā dejotāja </t>
  </si>
  <si>
    <t xml:space="preserve">A.Korobeiņikovs Pamestais templis  </t>
  </si>
  <si>
    <t xml:space="preserve">G.Telemans Polifonisks skaņdarbs </t>
  </si>
  <si>
    <t xml:space="preserve">I.Pahelbelis Fūga </t>
  </si>
  <si>
    <t xml:space="preserve">M.Klementi Sonatīne Nr.3, op.36, 1.daļa </t>
  </si>
  <si>
    <t>V.Fr.Bahs Allegro</t>
  </si>
  <si>
    <t>S.Briedis Prelūdija</t>
  </si>
  <si>
    <t>K.Naklickis Sonatīne Nr. 2, 3 daļas: Allegro, Adagio, Allegro scherzando</t>
  </si>
  <si>
    <t xml:space="preserve">V.Aleksandrovs Sniegpārsliņu valsis </t>
  </si>
  <si>
    <t xml:space="preserve">Latviešu tautas dziesma A.Ļebedeva apdarē - Maza, maza meitenīte                                                                                                                                                              </t>
  </si>
  <si>
    <t xml:space="preserve">S.Kokal Mazurka </t>
  </si>
  <si>
    <r>
      <t xml:space="preserve">K.Seišass </t>
    </r>
    <r>
      <rPr>
        <i/>
        <sz val="12"/>
        <color theme="1"/>
        <rFont val="Times New Roman"/>
        <family val="1"/>
        <charset val="186"/>
      </rPr>
      <t>Menuets</t>
    </r>
  </si>
  <si>
    <t>M.Balaško Jokdaris</t>
  </si>
  <si>
    <r>
      <t xml:space="preserve">K.Naklickis </t>
    </r>
    <r>
      <rPr>
        <i/>
        <sz val="12"/>
        <color theme="1"/>
        <rFont val="Times New Roman"/>
        <family val="1"/>
        <charset val="186"/>
      </rPr>
      <t>Valsis</t>
    </r>
  </si>
  <si>
    <t xml:space="preserve">A.Korobeiņikovs Skumjais akordeons </t>
  </si>
  <si>
    <t>V.Leers Lustīgais Pēteris</t>
  </si>
  <si>
    <t xml:space="preserve">G.Nikišins Draiskā polka </t>
  </si>
  <si>
    <t>B.Dovlažs Svīta Robotu dejas, IV daļa</t>
  </si>
  <si>
    <t>V.Bakanovs Mazais valsis</t>
  </si>
  <si>
    <t>J.Derbenko Tokāta - ostinato</t>
  </si>
  <si>
    <t>V.Gerasimovs Poēma par jūru</t>
  </si>
  <si>
    <t>H.Mančini Rozā pantera</t>
  </si>
  <si>
    <t>B.Gorniks 3.daļa no Bērnu svītas Laupītāju deja</t>
  </si>
  <si>
    <t xml:space="preserve">J. Privat, M. Vittnē Burve                  </t>
  </si>
  <si>
    <t>D.Šostakovičs Valsis</t>
  </si>
  <si>
    <t>Profesionālās izglītības kompetences centrs "Liepājas Mūzikas, mākslas un dizaina vidusskola"</t>
  </si>
  <si>
    <t>Kurss</t>
  </si>
  <si>
    <t>J. S. Bahs Prelūdija un fūga 
D-Dur LTK I Sējums</t>
  </si>
  <si>
    <t xml:space="preserve">J.S.Bahs Trīsbalsīga invensija h moll </t>
  </si>
  <si>
    <t>S.Gubaidulina Sonāte Et Expecto, II un III daļas</t>
  </si>
  <si>
    <t xml:space="preserve">Z.Novackis Prelūdija e moll  </t>
  </si>
  <si>
    <t>B.Dovlašs Koncertino, 3 daļas</t>
  </si>
  <si>
    <t xml:space="preserve">V.Rihters Sonatīne akordeonam, 3 daļas  </t>
  </si>
  <si>
    <t>V.Semjonovs Sonāte Nr. 1., I daļa</t>
  </si>
  <si>
    <t>J.S.Bahs Prelūdija un fūga As–Dur LTK 1. Sējums</t>
  </si>
  <si>
    <t>H. Rebane Virtuozs valsis</t>
  </si>
  <si>
    <t>Dž.Privats/M.Vitnē Burve</t>
  </si>
  <si>
    <t>G.Hermosa Fragilissimo</t>
  </si>
  <si>
    <t xml:space="preserve">R.Rudžieri Disko melodiju popūrijs </t>
  </si>
  <si>
    <r>
      <t xml:space="preserve">J.S Bahs </t>
    </r>
    <r>
      <rPr>
        <i/>
        <sz val="12"/>
        <color theme="1"/>
        <rFont val="Times New Roman"/>
        <family val="1"/>
        <charset val="186"/>
      </rPr>
      <t>Prelūdija un Fūga e (no LTK) I daļas</t>
    </r>
  </si>
  <si>
    <r>
      <t xml:space="preserve">F.Andželis </t>
    </r>
    <r>
      <rPr>
        <i/>
        <sz val="12"/>
        <color theme="1"/>
        <rFont val="Times New Roman"/>
        <family val="1"/>
        <charset val="186"/>
      </rPr>
      <t>svīta "Haiti" 1. un 2. daļa</t>
    </r>
  </si>
  <si>
    <r>
      <t xml:space="preserve">K. Olčaks </t>
    </r>
    <r>
      <rPr>
        <i/>
        <sz val="12"/>
        <color theme="1"/>
        <rFont val="Times New Roman"/>
        <family val="1"/>
        <charset val="186"/>
      </rPr>
      <t>"Fantasmagorija"</t>
    </r>
  </si>
  <si>
    <r>
      <t xml:space="preserve">VALSTS KONKURSS
Latvijas profesionālās ievirzes un profesionālās vidējās mūzikas izglītības programmas </t>
    </r>
    <r>
      <rPr>
        <b/>
        <i/>
        <sz val="14"/>
        <color theme="1"/>
        <rFont val="Times New Roman"/>
        <family val="1"/>
        <charset val="186"/>
      </rPr>
      <t>Taustiņinstrumentu spēle - Akordeona</t>
    </r>
    <r>
      <rPr>
        <b/>
        <sz val="14"/>
        <color theme="1"/>
        <rFont val="Times New Roman"/>
        <family val="1"/>
        <charset val="186"/>
      </rPr>
      <t xml:space="preserve"> </t>
    </r>
    <r>
      <rPr>
        <b/>
        <i/>
        <sz val="14"/>
        <color theme="1"/>
        <rFont val="Times New Roman"/>
        <family val="1"/>
        <charset val="186"/>
      </rPr>
      <t>spēle</t>
    </r>
    <r>
      <rPr>
        <b/>
        <sz val="14"/>
        <color theme="1"/>
        <rFont val="Times New Roman"/>
        <family val="1"/>
        <charset val="186"/>
      </rPr>
      <t xml:space="preserve"> audzēkņiem 2019./2020. mācību gadā
Ulbrokas Mūzikas un mākslas skola
2020. gada 12.-13. februāris</t>
    </r>
  </si>
  <si>
    <t>Diāna</t>
  </si>
  <si>
    <t>Katiņa</t>
  </si>
  <si>
    <t>Jurijs Rižovs</t>
  </si>
  <si>
    <t>Sofja</t>
  </si>
  <si>
    <t>Arbuzova</t>
  </si>
  <si>
    <t>Karolīna</t>
  </si>
  <si>
    <t>P. Deiro Fantāzija rapsodija</t>
  </si>
  <si>
    <r>
      <t xml:space="preserve">H. Rebane Valsis </t>
    </r>
    <r>
      <rPr>
        <i/>
        <sz val="12"/>
        <color theme="1"/>
        <rFont val="Times New Roman"/>
        <family val="1"/>
        <charset val="186"/>
      </rPr>
      <t>Dream in Blue</t>
    </r>
  </si>
  <si>
    <t>Dumbrauskis</t>
  </si>
  <si>
    <t>Roberts</t>
  </si>
  <si>
    <r>
      <t xml:space="preserve">J.S. Bahs Mazā ērģeļu prelūdija un fūga </t>
    </r>
    <r>
      <rPr>
        <i/>
        <sz val="12"/>
        <color theme="1"/>
        <rFont val="Times New Roman"/>
        <family val="1"/>
        <charset val="186"/>
      </rPr>
      <t>g moll</t>
    </r>
  </si>
  <si>
    <r>
      <t xml:space="preserve">A. Belošitskis </t>
    </r>
    <r>
      <rPr>
        <i/>
        <sz val="12"/>
        <color theme="1"/>
        <rFont val="Times New Roman"/>
        <family val="1"/>
        <charset val="186"/>
      </rPr>
      <t xml:space="preserve">Bailaora </t>
    </r>
    <r>
      <rPr>
        <sz val="12"/>
        <color theme="1"/>
        <rFont val="Times New Roman"/>
        <family val="1"/>
        <charset val="186"/>
      </rPr>
      <t>no Spāņu svītas</t>
    </r>
  </si>
  <si>
    <t xml:space="preserve">I.S.Bahs Ārija BWV 508 </t>
  </si>
  <si>
    <r>
      <t xml:space="preserve">A. Pjacolla </t>
    </r>
    <r>
      <rPr>
        <i/>
        <sz val="12"/>
        <color theme="1"/>
        <rFont val="Times New Roman"/>
        <family val="1"/>
        <charset val="186"/>
      </rPr>
      <t>Jeanne y Paul</t>
    </r>
  </si>
  <si>
    <t>D.Skarlatti Sonāte f moll</t>
  </si>
  <si>
    <t>B.K.Pšibiļskis Sonatīne rustica, 3 daļas</t>
  </si>
  <si>
    <r>
      <t xml:space="preserve"> A.Kalniņš </t>
    </r>
    <r>
      <rPr>
        <i/>
        <sz val="12"/>
        <color rgb="FF000000"/>
        <rFont val="Times New Roman"/>
        <family val="1"/>
        <charset val="186"/>
      </rPr>
      <t>Rudens</t>
    </r>
  </si>
  <si>
    <t>J.S.Bahs Prelūdija un fūga h- moll LTK 1. Sējums</t>
  </si>
  <si>
    <t>A.Kržanovskis Sonāte, I un II daļa</t>
  </si>
  <si>
    <t>Andersone</t>
  </si>
  <si>
    <t xml:space="preserve">Ilze Matilde </t>
  </si>
  <si>
    <t>Mitjurņikova</t>
  </si>
  <si>
    <t>Limbažu Mūzikas un mākslas skola</t>
  </si>
  <si>
    <t>Inita Idere-Bankava</t>
  </si>
  <si>
    <r>
      <t xml:space="preserve">H.Breindbauers Sonatīne </t>
    </r>
    <r>
      <rPr>
        <i/>
        <sz val="12"/>
        <color theme="1"/>
        <rFont val="Times New Roman"/>
        <family val="1"/>
        <charset val="186"/>
      </rPr>
      <t>Modern Art</t>
    </r>
    <r>
      <rPr>
        <sz val="12"/>
        <color theme="1"/>
        <rFont val="Times New Roman"/>
        <family val="1"/>
        <charset val="186"/>
      </rPr>
      <t xml:space="preserve"> II d. Rondo</t>
    </r>
  </si>
  <si>
    <r>
      <t xml:space="preserve">B. Dovlašs </t>
    </r>
    <r>
      <rPr>
        <i/>
        <sz val="12"/>
        <color theme="1"/>
        <rFont val="Times New Roman"/>
        <family val="1"/>
        <charset val="186"/>
      </rPr>
      <t>Opus sectile</t>
    </r>
  </si>
  <si>
    <t>Morkvena</t>
  </si>
  <si>
    <t>Grišina</t>
  </si>
  <si>
    <t>Leitis</t>
  </si>
  <si>
    <t xml:space="preserve">Arina </t>
  </si>
  <si>
    <r>
      <t xml:space="preserve">Skaņdarbs Nr.1                      
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</si>
  <si>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Skaņdarbs Nr.2                      
</t>
    </r>
    <r>
      <rPr>
        <i/>
        <sz val="12"/>
        <color theme="0"/>
        <rFont val="Times New Roman"/>
        <family val="1"/>
        <charset val="186"/>
      </rPr>
      <t>(V.Uzvārds - Nosaukums)</t>
    </r>
  </si>
  <si>
    <t>Bauskis</t>
  </si>
  <si>
    <t>Ptofesionālās izglītības kompetences centrs "Liepājas Mūzikas, mākslas un dizaina vidusskola"</t>
  </si>
  <si>
    <t xml:space="preserve">S.Bredis Uz skatuves </t>
  </si>
  <si>
    <t>Artūrs Noviks</t>
  </si>
  <si>
    <r>
      <t xml:space="preserve">G.Bartons Tokāta un fūga </t>
    </r>
    <r>
      <rPr>
        <i/>
        <sz val="12"/>
        <color theme="1"/>
        <rFont val="Times New Roman"/>
        <family val="1"/>
        <charset val="186"/>
      </rPr>
      <t xml:space="preserve">d moll </t>
    </r>
  </si>
  <si>
    <r>
      <t xml:space="preserve">K.Dakēns </t>
    </r>
    <r>
      <rPr>
        <i/>
        <sz val="12"/>
        <color theme="1"/>
        <rFont val="Times New Roman"/>
        <family val="1"/>
        <charset val="186"/>
      </rPr>
      <t>Rondo</t>
    </r>
    <r>
      <rPr>
        <sz val="12"/>
        <color theme="1"/>
        <rFont val="Times New Roman"/>
        <family val="1"/>
        <charset val="186"/>
      </rPr>
      <t>Dzeguze</t>
    </r>
  </si>
  <si>
    <t>J.S Bahs  Mazā ērģeļu prelūdija un fūga C-dur</t>
  </si>
  <si>
    <t>Ž.F.Ramo  Vista</t>
  </si>
  <si>
    <t>B.Prečs  Sonāte akordeonam I daļa (Balāde)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</si>
</sst>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:ss;@"/>
  </numFmts>
  <fonts count="2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theme="1"/>
      <name val="Cambria"/>
      <family val="1"/>
      <charset val="186"/>
      <scheme val="major"/>
    </font>
    <font>
      <sz val="11"/>
      <color rgb="FF000000"/>
      <name val="Cambria"/>
      <family val="1"/>
      <charset val="186"/>
      <scheme val="major"/>
    </font>
    <font>
      <b/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i/>
      <sz val="12"/>
      <color theme="0"/>
      <name val="Times New Roman"/>
      <family val="1"/>
      <charset val="186"/>
    </font>
    <font>
      <sz val="12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sz val="8"/>
      <color theme="0"/>
      <name val="Times New Roman"/>
      <family val="1"/>
      <charset val="186"/>
    </font>
    <font>
      <sz val="12"/>
      <color rgb="FF222222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0" fontId="3" fillId="0" borderId="0"/>
  </cellStyleXfs>
  <cellXfs count="103">
    <xf numFmtId="0" fontId="0" fillId="0" borderId="0" xfId="0"/>
    <xf numFmtId="0" fontId="1" fillId="0" borderId="0" xfId="0" applyFont="1" applyFill="1" applyBorder="1" applyAlignment="1"/>
    <xf numFmtId="0" fontId="0" fillId="0" borderId="0" xfId="0" applyFont="1" applyFill="1"/>
    <xf numFmtId="0" fontId="0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6" fillId="0" borderId="0" xfId="0" applyFont="1" applyFill="1" applyBorder="1"/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/>
    <xf numFmtId="0" fontId="11" fillId="0" borderId="0" xfId="0" applyFont="1"/>
    <xf numFmtId="0" fontId="13" fillId="0" borderId="0" xfId="0" applyFont="1"/>
    <xf numFmtId="0" fontId="1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5" fontId="11" fillId="0" borderId="0" xfId="0" applyNumberFormat="1" applyFont="1" applyAlignment="1">
      <alignment horizontal="left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horizontal="center" vertical="center"/>
    </xf>
    <xf numFmtId="0" fontId="18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 applyProtection="1">
      <alignment vertical="center"/>
      <protection locked="0"/>
    </xf>
    <xf numFmtId="165" fontId="13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165" fontId="13" fillId="0" borderId="2" xfId="0" applyNumberFormat="1" applyFont="1" applyBorder="1" applyAlignment="1">
      <alignment horizont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/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165" fontId="13" fillId="0" borderId="0" xfId="0" applyNumberFormat="1" applyFont="1" applyBorder="1" applyAlignment="1" applyProtection="1">
      <alignment horizontal="left" vertical="center"/>
      <protection locked="0"/>
    </xf>
    <xf numFmtId="164" fontId="13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5" fontId="11" fillId="0" borderId="0" xfId="0" applyNumberFormat="1" applyFont="1" applyBorder="1" applyAlignment="1">
      <alignment horizontal="left" vertical="center"/>
    </xf>
    <xf numFmtId="165" fontId="13" fillId="0" borderId="0" xfId="0" applyNumberFormat="1" applyFont="1" applyBorder="1"/>
    <xf numFmtId="165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vertical="center"/>
    </xf>
    <xf numFmtId="0" fontId="13" fillId="3" borderId="2" xfId="0" applyFont="1" applyFill="1" applyBorder="1" applyAlignment="1" applyProtection="1">
      <alignment vertical="center"/>
      <protection locked="0"/>
    </xf>
    <xf numFmtId="165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3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165" fontId="13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 applyProtection="1">
      <alignment vertical="center"/>
      <protection locked="0"/>
    </xf>
    <xf numFmtId="0" fontId="23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165" fontId="13" fillId="0" borderId="2" xfId="0" applyNumberFormat="1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165" fontId="13" fillId="0" borderId="2" xfId="0" applyNumberFormat="1" applyFont="1" applyBorder="1" applyAlignment="1">
      <alignment horizontal="center"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center" vertical="center" wrapText="1"/>
    </xf>
    <xf numFmtId="21" fontId="13" fillId="0" borderId="2" xfId="0" applyNumberFormat="1" applyFont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49" fontId="13" fillId="0" borderId="2" xfId="0" applyNumberFormat="1" applyFont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 applyProtection="1">
      <alignment vertical="center"/>
      <protection locked="0"/>
    </xf>
    <xf numFmtId="49" fontId="13" fillId="0" borderId="2" xfId="0" applyNumberFormat="1" applyFont="1" applyBorder="1" applyAlignment="1" applyProtection="1">
      <alignment vertical="center" wrapText="1"/>
      <protection locked="0"/>
    </xf>
    <xf numFmtId="49" fontId="19" fillId="0" borderId="2" xfId="0" applyNumberFormat="1" applyFont="1" applyBorder="1" applyAlignment="1" applyProtection="1">
      <alignment vertical="center" wrapText="1"/>
      <protection locked="0"/>
    </xf>
    <xf numFmtId="49" fontId="13" fillId="0" borderId="2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/>
    </xf>
    <xf numFmtId="49" fontId="18" fillId="0" borderId="2" xfId="0" applyNumberFormat="1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left" vertical="center" wrapText="1"/>
      <protection locked="0"/>
    </xf>
    <xf numFmtId="49" fontId="25" fillId="0" borderId="2" xfId="0" applyNumberFormat="1" applyFont="1" applyBorder="1" applyAlignment="1" applyProtection="1">
      <alignment horizontal="left" vertical="center" wrapText="1"/>
      <protection locked="0"/>
    </xf>
    <xf numFmtId="49" fontId="25" fillId="0" borderId="2" xfId="0" applyNumberFormat="1" applyFont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 vertical="top" wrapText="1"/>
    </xf>
    <xf numFmtId="0" fontId="9" fillId="3" borderId="0" xfId="0" applyFont="1" applyFill="1" applyBorder="1" applyAlignment="1" applyProtection="1">
      <alignment horizontal="left" vertical="top"/>
    </xf>
    <xf numFmtId="0" fontId="9" fillId="3" borderId="5" xfId="0" applyFont="1" applyFill="1" applyBorder="1" applyAlignment="1" applyProtection="1">
      <alignment horizontal="left" vertical="top"/>
    </xf>
    <xf numFmtId="164" fontId="17" fillId="2" borderId="1" xfId="0" applyNumberFormat="1" applyFont="1" applyFill="1" applyBorder="1" applyAlignment="1" applyProtection="1">
      <alignment horizontal="center" vertical="center" wrapText="1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165" fontId="17" fillId="2" borderId="1" xfId="0" applyNumberFormat="1" applyFont="1" applyFill="1" applyBorder="1" applyAlignment="1" applyProtection="1">
      <alignment horizontal="center" vertical="center" wrapText="1"/>
    </xf>
    <xf numFmtId="165" fontId="17" fillId="2" borderId="0" xfId="0" applyNumberFormat="1" applyFont="1" applyFill="1" applyBorder="1" applyAlignment="1" applyProtection="1">
      <alignment horizontal="center" vertical="center" wrapText="1"/>
    </xf>
  </cellXfs>
  <cellStyles count="2">
    <cellStyle name="Normal 2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kabsons%20Karlis\Desktop\VK_2020\VK_Akordeona_sp&#275;le_2020\III%20k&#257;rta\Pieteikums_III_kart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K pieteikums"/>
      <sheetName val="skola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7"/>
  <sheetViews>
    <sheetView topLeftCell="A4" zoomScale="80" zoomScaleNormal="80" zoomScaleSheetLayoutView="100" workbookViewId="0">
      <selection activeCell="G7" sqref="G7:G16"/>
    </sheetView>
  </sheetViews>
  <sheetFormatPr defaultRowHeight="15" x14ac:dyDescent="0.25"/>
  <cols>
    <col min="1" max="1" width="6" style="17" customWidth="1"/>
    <col min="2" max="2" width="49" style="18" customWidth="1"/>
    <col min="3" max="3" width="18.85546875" style="17" customWidth="1"/>
    <col min="4" max="4" width="19.28515625" style="17" customWidth="1"/>
    <col min="5" max="5" width="8.140625" style="17" customWidth="1"/>
    <col min="6" max="6" width="7.28515625" style="17" customWidth="1"/>
    <col min="7" max="7" width="23.85546875" style="17" customWidth="1"/>
    <col min="8" max="8" width="38.85546875" style="18" customWidth="1"/>
    <col min="9" max="9" width="11.140625" style="19" customWidth="1"/>
    <col min="10" max="10" width="37.7109375" style="18" customWidth="1"/>
    <col min="11" max="11" width="11.5703125" style="19" customWidth="1"/>
    <col min="12" max="12" width="14.7109375" style="17" customWidth="1"/>
    <col min="13" max="16384" width="9.140625" style="14"/>
  </cols>
  <sheetData>
    <row r="1" spans="1:97" ht="24" customHeight="1" x14ac:dyDescent="0.25">
      <c r="A1" s="92" t="s">
        <v>538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</row>
    <row r="2" spans="1:97" ht="19.5" customHeight="1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</row>
    <row r="3" spans="1:97" ht="18.75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</row>
    <row r="4" spans="1:97" ht="18" customHeight="1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</row>
    <row r="5" spans="1:97" s="15" customFormat="1" ht="25.5" customHeight="1" x14ac:dyDescent="0.25">
      <c r="A5" s="97" t="s">
        <v>120</v>
      </c>
      <c r="B5" s="97" t="s">
        <v>2</v>
      </c>
      <c r="C5" s="99" t="s">
        <v>130</v>
      </c>
      <c r="D5" s="100"/>
      <c r="E5" s="100"/>
      <c r="F5" s="100"/>
      <c r="G5" s="97" t="s">
        <v>1</v>
      </c>
      <c r="H5" s="97" t="s">
        <v>134</v>
      </c>
      <c r="I5" s="101" t="s">
        <v>131</v>
      </c>
      <c r="J5" s="97" t="s">
        <v>135</v>
      </c>
      <c r="K5" s="101" t="s">
        <v>131</v>
      </c>
      <c r="L5" s="95" t="s">
        <v>402</v>
      </c>
    </row>
    <row r="6" spans="1:97" s="15" customFormat="1" ht="33" customHeight="1" x14ac:dyDescent="0.25">
      <c r="A6" s="98"/>
      <c r="B6" s="98"/>
      <c r="C6" s="16" t="s">
        <v>128</v>
      </c>
      <c r="D6" s="16" t="s">
        <v>129</v>
      </c>
      <c r="E6" s="75" t="s">
        <v>403</v>
      </c>
      <c r="F6" s="75" t="s">
        <v>0</v>
      </c>
      <c r="G6" s="98"/>
      <c r="H6" s="98"/>
      <c r="I6" s="102"/>
      <c r="J6" s="98"/>
      <c r="K6" s="102"/>
      <c r="L6" s="96"/>
    </row>
    <row r="7" spans="1:97" s="15" customFormat="1" ht="30" customHeight="1" x14ac:dyDescent="0.25">
      <c r="A7" s="20">
        <v>1</v>
      </c>
      <c r="B7" s="21" t="s">
        <v>118</v>
      </c>
      <c r="C7" s="59" t="s">
        <v>571</v>
      </c>
      <c r="D7" s="24" t="s">
        <v>349</v>
      </c>
      <c r="E7" s="22">
        <v>1</v>
      </c>
      <c r="F7" s="22" t="s">
        <v>166</v>
      </c>
      <c r="G7" s="31" t="s">
        <v>163</v>
      </c>
      <c r="H7" s="30" t="s">
        <v>410</v>
      </c>
      <c r="I7" s="42"/>
      <c r="J7" s="30" t="s">
        <v>417</v>
      </c>
      <c r="K7" s="42"/>
      <c r="L7" s="32">
        <v>4.1666666666666666E-3</v>
      </c>
    </row>
    <row r="8" spans="1:97" s="15" customFormat="1" ht="30" customHeight="1" x14ac:dyDescent="0.25">
      <c r="A8" s="20">
        <v>2</v>
      </c>
      <c r="B8" s="21" t="s">
        <v>123</v>
      </c>
      <c r="C8" s="59" t="s">
        <v>567</v>
      </c>
      <c r="D8" s="24" t="s">
        <v>350</v>
      </c>
      <c r="E8" s="22">
        <v>1</v>
      </c>
      <c r="F8" s="22" t="s">
        <v>166</v>
      </c>
      <c r="G8" s="31" t="s">
        <v>351</v>
      </c>
      <c r="H8" s="30" t="s">
        <v>352</v>
      </c>
      <c r="I8" s="42"/>
      <c r="J8" s="30" t="s">
        <v>418</v>
      </c>
      <c r="K8" s="42"/>
      <c r="L8" s="32">
        <v>2.0833333333333333E-3</v>
      </c>
    </row>
    <row r="9" spans="1:97" s="15" customFormat="1" ht="30" customHeight="1" x14ac:dyDescent="0.25">
      <c r="A9" s="20">
        <v>3</v>
      </c>
      <c r="B9" s="21" t="s">
        <v>108</v>
      </c>
      <c r="C9" s="24" t="s">
        <v>164</v>
      </c>
      <c r="D9" s="24" t="s">
        <v>165</v>
      </c>
      <c r="E9" s="22">
        <v>1</v>
      </c>
      <c r="F9" s="22" t="s">
        <v>166</v>
      </c>
      <c r="G9" s="31" t="s">
        <v>167</v>
      </c>
      <c r="H9" s="21" t="s">
        <v>408</v>
      </c>
      <c r="I9" s="32">
        <v>6.3657407407407402E-4</v>
      </c>
      <c r="J9" s="31" t="s">
        <v>411</v>
      </c>
      <c r="K9" s="32">
        <v>2.1412037037037038E-3</v>
      </c>
      <c r="L9" s="32">
        <f>SUM(I9+K9)</f>
        <v>2.7777777777777779E-3</v>
      </c>
    </row>
    <row r="10" spans="1:97" s="15" customFormat="1" ht="30" customHeight="1" x14ac:dyDescent="0.25">
      <c r="A10" s="20">
        <v>4</v>
      </c>
      <c r="B10" s="21" t="s">
        <v>108</v>
      </c>
      <c r="C10" s="24" t="s">
        <v>168</v>
      </c>
      <c r="D10" s="24" t="s">
        <v>169</v>
      </c>
      <c r="E10" s="22">
        <v>1</v>
      </c>
      <c r="F10" s="22" t="s">
        <v>166</v>
      </c>
      <c r="G10" s="31" t="s">
        <v>167</v>
      </c>
      <c r="H10" s="21" t="s">
        <v>409</v>
      </c>
      <c r="I10" s="32">
        <v>1.0416666666666667E-3</v>
      </c>
      <c r="J10" s="31" t="s">
        <v>412</v>
      </c>
      <c r="K10" s="32">
        <v>1.6782407407407406E-3</v>
      </c>
      <c r="L10" s="32">
        <v>3.0092592592592588E-3</v>
      </c>
    </row>
    <row r="11" spans="1:97" s="15" customFormat="1" ht="30" customHeight="1" x14ac:dyDescent="0.25">
      <c r="A11" s="20">
        <v>5</v>
      </c>
      <c r="B11" s="21" t="s">
        <v>56</v>
      </c>
      <c r="C11" s="24" t="s">
        <v>401</v>
      </c>
      <c r="D11" s="24" t="s">
        <v>307</v>
      </c>
      <c r="E11" s="22">
        <v>1</v>
      </c>
      <c r="F11" s="22" t="s">
        <v>166</v>
      </c>
      <c r="G11" s="31" t="s">
        <v>308</v>
      </c>
      <c r="H11" s="28" t="s">
        <v>309</v>
      </c>
      <c r="I11" s="32">
        <v>1.1574074074074073E-3</v>
      </c>
      <c r="J11" s="31" t="s">
        <v>310</v>
      </c>
      <c r="K11" s="32">
        <v>7.9861111111111105E-4</v>
      </c>
      <c r="L11" s="32">
        <v>1.9560185185185184E-3</v>
      </c>
    </row>
    <row r="12" spans="1:97" s="15" customFormat="1" ht="30" customHeight="1" x14ac:dyDescent="0.25">
      <c r="A12" s="20">
        <v>6</v>
      </c>
      <c r="B12" s="21" t="s">
        <v>4</v>
      </c>
      <c r="C12" s="24" t="s">
        <v>237</v>
      </c>
      <c r="D12" s="24" t="s">
        <v>238</v>
      </c>
      <c r="E12" s="22">
        <v>1</v>
      </c>
      <c r="F12" s="22" t="s">
        <v>166</v>
      </c>
      <c r="G12" s="31" t="s">
        <v>239</v>
      </c>
      <c r="H12" s="21" t="s">
        <v>240</v>
      </c>
      <c r="I12" s="32">
        <v>8.1018518518518516E-4</v>
      </c>
      <c r="J12" s="31" t="s">
        <v>241</v>
      </c>
      <c r="K12" s="32">
        <v>3.4722222222222224E-4</v>
      </c>
      <c r="L12" s="32">
        <v>1.2152777777777778E-3</v>
      </c>
    </row>
    <row r="13" spans="1:97" s="15" customFormat="1" ht="30" customHeight="1" x14ac:dyDescent="0.25">
      <c r="A13" s="20">
        <v>7</v>
      </c>
      <c r="B13" s="21" t="s">
        <v>81</v>
      </c>
      <c r="C13" s="24" t="s">
        <v>397</v>
      </c>
      <c r="D13" s="24" t="s">
        <v>396</v>
      </c>
      <c r="E13" s="27">
        <v>1</v>
      </c>
      <c r="F13" s="27" t="s">
        <v>166</v>
      </c>
      <c r="G13" s="31" t="s">
        <v>228</v>
      </c>
      <c r="H13" s="28" t="s">
        <v>406</v>
      </c>
      <c r="I13" s="32">
        <v>9.2592592592592585E-4</v>
      </c>
      <c r="J13" s="31" t="s">
        <v>414</v>
      </c>
      <c r="K13" s="32">
        <v>9.2592592592592585E-4</v>
      </c>
      <c r="L13" s="32">
        <v>2.0833333333333333E-3</v>
      </c>
    </row>
    <row r="14" spans="1:97" s="15" customFormat="1" ht="30" customHeight="1" x14ac:dyDescent="0.25">
      <c r="A14" s="20">
        <v>8</v>
      </c>
      <c r="B14" s="21" t="s">
        <v>83</v>
      </c>
      <c r="C14" s="24" t="s">
        <v>398</v>
      </c>
      <c r="D14" s="24" t="s">
        <v>306</v>
      </c>
      <c r="E14" s="27">
        <v>1</v>
      </c>
      <c r="F14" s="27" t="s">
        <v>166</v>
      </c>
      <c r="G14" s="31" t="s">
        <v>229</v>
      </c>
      <c r="H14" s="21" t="s">
        <v>405</v>
      </c>
      <c r="I14" s="32">
        <v>8.1018518518518516E-4</v>
      </c>
      <c r="J14" s="31" t="s">
        <v>415</v>
      </c>
      <c r="K14" s="32">
        <v>6.9444444444444447E-4</v>
      </c>
      <c r="L14" s="32">
        <v>1.736111111111111E-3</v>
      </c>
    </row>
    <row r="15" spans="1:97" s="15" customFormat="1" ht="30" customHeight="1" x14ac:dyDescent="0.25">
      <c r="A15" s="20">
        <v>9</v>
      </c>
      <c r="B15" s="21" t="s">
        <v>17</v>
      </c>
      <c r="C15" s="24" t="s">
        <v>400</v>
      </c>
      <c r="D15" s="24" t="s">
        <v>399</v>
      </c>
      <c r="E15" s="27">
        <v>1</v>
      </c>
      <c r="F15" s="27" t="s">
        <v>166</v>
      </c>
      <c r="G15" s="31" t="s">
        <v>230</v>
      </c>
      <c r="H15" s="28" t="s">
        <v>404</v>
      </c>
      <c r="I15" s="32">
        <v>9.2592592592592585E-4</v>
      </c>
      <c r="J15" s="31" t="s">
        <v>416</v>
      </c>
      <c r="K15" s="32">
        <v>4.6296296296296293E-4</v>
      </c>
      <c r="L15" s="32">
        <v>1.736111111111111E-3</v>
      </c>
    </row>
    <row r="16" spans="1:97" s="15" customFormat="1" ht="30" customHeight="1" x14ac:dyDescent="0.25">
      <c r="A16" s="22">
        <v>10</v>
      </c>
      <c r="B16" s="21" t="s">
        <v>52</v>
      </c>
      <c r="C16" s="24" t="s">
        <v>395</v>
      </c>
      <c r="D16" s="24" t="s">
        <v>250</v>
      </c>
      <c r="E16" s="27">
        <v>1</v>
      </c>
      <c r="F16" s="27" t="s">
        <v>166</v>
      </c>
      <c r="G16" s="31" t="s">
        <v>227</v>
      </c>
      <c r="H16" s="28" t="s">
        <v>407</v>
      </c>
      <c r="I16" s="32">
        <v>9.2592592592592585E-4</v>
      </c>
      <c r="J16" s="31" t="s">
        <v>413</v>
      </c>
      <c r="K16" s="32">
        <v>8.6805555555555551E-4</v>
      </c>
      <c r="L16" s="32">
        <v>2.0833333333333333E-3</v>
      </c>
    </row>
    <row r="17" spans="1:12" s="15" customFormat="1" ht="22.5" customHeight="1" x14ac:dyDescent="0.25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53">
        <f>SUM(L7:L16)</f>
        <v>2.2847222222222224E-2</v>
      </c>
    </row>
    <row r="18" spans="1:12" s="15" customFormat="1" ht="22.5" customHeight="1" x14ac:dyDescent="0.25">
      <c r="A18" s="43"/>
      <c r="B18" s="44"/>
      <c r="C18" s="44"/>
      <c r="D18" s="44"/>
      <c r="E18" s="45"/>
      <c r="F18" s="45"/>
      <c r="G18" s="46"/>
      <c r="H18" s="46"/>
      <c r="I18" s="47"/>
      <c r="J18" s="46"/>
      <c r="K18" s="47"/>
      <c r="L18" s="48"/>
    </row>
    <row r="19" spans="1:12" s="15" customFormat="1" ht="22.5" customHeight="1" x14ac:dyDescent="0.25">
      <c r="A19" s="43"/>
      <c r="B19" s="44"/>
      <c r="C19" s="44"/>
      <c r="D19" s="44"/>
      <c r="E19" s="45"/>
      <c r="F19" s="45"/>
      <c r="G19" s="46"/>
      <c r="H19" s="46"/>
      <c r="I19" s="47"/>
      <c r="J19" s="46"/>
      <c r="K19" s="47"/>
      <c r="L19" s="48"/>
    </row>
    <row r="20" spans="1:12" s="15" customFormat="1" ht="22.5" customHeight="1" x14ac:dyDescent="0.25">
      <c r="A20" s="43"/>
      <c r="B20" s="46"/>
      <c r="C20" s="45"/>
      <c r="D20" s="46"/>
      <c r="E20" s="45"/>
      <c r="F20" s="45"/>
      <c r="G20" s="46"/>
      <c r="H20" s="46"/>
      <c r="I20" s="47"/>
      <c r="J20" s="46"/>
      <c r="K20" s="47"/>
      <c r="L20" s="48"/>
    </row>
    <row r="21" spans="1:12" s="15" customFormat="1" ht="22.5" customHeight="1" x14ac:dyDescent="0.25">
      <c r="A21" s="43"/>
      <c r="B21" s="46"/>
      <c r="C21" s="45"/>
      <c r="D21" s="46"/>
      <c r="E21" s="45"/>
      <c r="F21" s="45"/>
      <c r="G21" s="46"/>
      <c r="H21" s="46"/>
      <c r="I21" s="47"/>
      <c r="J21" s="46"/>
      <c r="K21" s="47"/>
      <c r="L21" s="48"/>
    </row>
    <row r="22" spans="1:12" s="15" customFormat="1" ht="22.5" customHeight="1" x14ac:dyDescent="0.25">
      <c r="A22" s="43"/>
      <c r="B22" s="49"/>
      <c r="C22" s="45"/>
      <c r="D22" s="46"/>
      <c r="E22" s="45"/>
      <c r="F22" s="45"/>
      <c r="G22" s="46"/>
      <c r="H22" s="46"/>
      <c r="I22" s="47"/>
      <c r="J22" s="46"/>
      <c r="K22" s="47"/>
      <c r="L22" s="48"/>
    </row>
    <row r="23" spans="1:12" s="15" customFormat="1" ht="22.5" customHeight="1" x14ac:dyDescent="0.25">
      <c r="A23" s="43"/>
      <c r="B23" s="46"/>
      <c r="C23" s="45"/>
      <c r="D23" s="46"/>
      <c r="E23" s="45"/>
      <c r="F23" s="45"/>
      <c r="G23" s="46"/>
      <c r="H23" s="46"/>
      <c r="I23" s="47"/>
      <c r="J23" s="46"/>
      <c r="K23" s="47"/>
      <c r="L23" s="48"/>
    </row>
    <row r="24" spans="1:12" s="15" customFormat="1" ht="22.5" customHeight="1" x14ac:dyDescent="0.25">
      <c r="A24" s="43"/>
      <c r="B24" s="46"/>
      <c r="C24" s="45"/>
      <c r="D24" s="46"/>
      <c r="E24" s="45"/>
      <c r="F24" s="45"/>
      <c r="G24" s="46"/>
      <c r="H24" s="46"/>
      <c r="I24" s="47"/>
      <c r="J24" s="46"/>
      <c r="K24" s="47"/>
      <c r="L24" s="48"/>
    </row>
    <row r="25" spans="1:12" s="15" customFormat="1" ht="22.5" customHeight="1" x14ac:dyDescent="0.25">
      <c r="A25" s="43"/>
      <c r="B25" s="46"/>
      <c r="C25" s="45"/>
      <c r="D25" s="46"/>
      <c r="E25" s="45"/>
      <c r="F25" s="45"/>
      <c r="G25" s="46"/>
      <c r="H25" s="46"/>
      <c r="I25" s="47"/>
      <c r="J25" s="46"/>
      <c r="K25" s="47"/>
      <c r="L25" s="48"/>
    </row>
    <row r="26" spans="1:12" s="15" customFormat="1" ht="22.5" customHeight="1" x14ac:dyDescent="0.25">
      <c r="A26" s="43"/>
      <c r="B26" s="46"/>
      <c r="C26" s="45"/>
      <c r="D26" s="46"/>
      <c r="E26" s="45"/>
      <c r="F26" s="45"/>
      <c r="G26" s="46"/>
      <c r="H26" s="46"/>
      <c r="I26" s="47"/>
      <c r="J26" s="46"/>
      <c r="K26" s="47"/>
      <c r="L26" s="48"/>
    </row>
    <row r="27" spans="1:12" s="15" customFormat="1" ht="22.5" customHeight="1" x14ac:dyDescent="0.25">
      <c r="A27" s="43"/>
      <c r="B27" s="46"/>
      <c r="C27" s="45"/>
      <c r="D27" s="46"/>
      <c r="E27" s="45"/>
      <c r="F27" s="45"/>
      <c r="G27" s="46"/>
      <c r="H27" s="46"/>
      <c r="I27" s="47"/>
      <c r="J27" s="46"/>
      <c r="K27" s="47"/>
      <c r="L27" s="48"/>
    </row>
    <row r="28" spans="1:12" s="15" customFormat="1" ht="22.5" customHeight="1" x14ac:dyDescent="0.25">
      <c r="A28" s="43"/>
      <c r="B28" s="46"/>
      <c r="C28" s="45"/>
      <c r="D28" s="46"/>
      <c r="E28" s="45"/>
      <c r="F28" s="45"/>
      <c r="G28" s="46"/>
      <c r="H28" s="46"/>
      <c r="I28" s="47"/>
      <c r="J28" s="46"/>
      <c r="K28" s="47"/>
      <c r="L28" s="48"/>
    </row>
    <row r="29" spans="1:12" s="15" customFormat="1" ht="22.5" customHeight="1" x14ac:dyDescent="0.25">
      <c r="A29" s="43"/>
      <c r="B29" s="46"/>
      <c r="C29" s="45"/>
      <c r="D29" s="46"/>
      <c r="E29" s="45"/>
      <c r="F29" s="45"/>
      <c r="G29" s="46"/>
      <c r="H29" s="46"/>
      <c r="I29" s="47"/>
      <c r="J29" s="46"/>
      <c r="K29" s="47"/>
      <c r="L29" s="48"/>
    </row>
    <row r="30" spans="1:12" s="15" customFormat="1" ht="22.5" customHeight="1" x14ac:dyDescent="0.25">
      <c r="A30" s="43"/>
      <c r="B30" s="46"/>
      <c r="C30" s="45"/>
      <c r="D30" s="46"/>
      <c r="E30" s="45"/>
      <c r="F30" s="45"/>
      <c r="G30" s="46"/>
      <c r="H30" s="46"/>
      <c r="I30" s="47"/>
      <c r="J30" s="46"/>
      <c r="K30" s="47"/>
      <c r="L30" s="48"/>
    </row>
    <row r="31" spans="1:12" s="15" customFormat="1" ht="22.5" customHeight="1" x14ac:dyDescent="0.25">
      <c r="A31" s="43"/>
      <c r="B31" s="46"/>
      <c r="C31" s="45"/>
      <c r="D31" s="46"/>
      <c r="E31" s="45"/>
      <c r="F31" s="45"/>
      <c r="G31" s="46"/>
      <c r="H31" s="46"/>
      <c r="I31" s="47"/>
      <c r="J31" s="46"/>
      <c r="K31" s="47"/>
      <c r="L31" s="48"/>
    </row>
    <row r="32" spans="1:12" s="15" customFormat="1" ht="22.5" customHeight="1" x14ac:dyDescent="0.25">
      <c r="A32" s="43"/>
      <c r="B32" s="46"/>
      <c r="C32" s="45"/>
      <c r="D32" s="46"/>
      <c r="E32" s="45"/>
      <c r="F32" s="45"/>
      <c r="G32" s="46"/>
      <c r="H32" s="46"/>
      <c r="I32" s="47"/>
      <c r="J32" s="46"/>
      <c r="K32" s="47"/>
      <c r="L32" s="48"/>
    </row>
    <row r="33" spans="1:12" s="15" customFormat="1" ht="22.5" customHeight="1" x14ac:dyDescent="0.25">
      <c r="A33" s="43"/>
      <c r="B33" s="46"/>
      <c r="C33" s="45"/>
      <c r="D33" s="46"/>
      <c r="E33" s="45"/>
      <c r="F33" s="45"/>
      <c r="G33" s="46"/>
      <c r="H33" s="46"/>
      <c r="I33" s="47"/>
      <c r="J33" s="46"/>
      <c r="K33" s="47"/>
      <c r="L33" s="48"/>
    </row>
    <row r="34" spans="1:12" s="15" customFormat="1" ht="22.5" customHeight="1" x14ac:dyDescent="0.25">
      <c r="A34" s="43"/>
      <c r="B34" s="46"/>
      <c r="C34" s="45"/>
      <c r="D34" s="46"/>
      <c r="E34" s="45"/>
      <c r="F34" s="45"/>
      <c r="G34" s="46"/>
      <c r="H34" s="46"/>
      <c r="I34" s="47"/>
      <c r="J34" s="46"/>
      <c r="K34" s="47"/>
      <c r="L34" s="48"/>
    </row>
    <row r="35" spans="1:12" s="15" customFormat="1" ht="22.5" customHeight="1" x14ac:dyDescent="0.25">
      <c r="A35" s="43"/>
      <c r="B35" s="46"/>
      <c r="C35" s="45"/>
      <c r="D35" s="46"/>
      <c r="E35" s="45"/>
      <c r="F35" s="45"/>
      <c r="G35" s="46"/>
      <c r="H35" s="46"/>
      <c r="I35" s="47"/>
      <c r="J35" s="46"/>
      <c r="K35" s="47"/>
      <c r="L35" s="48"/>
    </row>
    <row r="36" spans="1:12" x14ac:dyDescent="0.25">
      <c r="A36" s="50"/>
      <c r="B36" s="51"/>
      <c r="C36" s="50"/>
      <c r="D36" s="50"/>
      <c r="E36" s="50"/>
      <c r="F36" s="50"/>
      <c r="G36" s="50"/>
      <c r="H36" s="51"/>
      <c r="I36" s="52"/>
      <c r="J36" s="51"/>
      <c r="K36" s="52"/>
      <c r="L36" s="50"/>
    </row>
    <row r="37" spans="1:12" x14ac:dyDescent="0.25">
      <c r="A37" s="50"/>
      <c r="B37" s="51"/>
      <c r="C37" s="50"/>
      <c r="D37" s="50"/>
      <c r="E37" s="50"/>
      <c r="F37" s="50"/>
      <c r="G37" s="50"/>
      <c r="H37" s="51"/>
      <c r="I37" s="52"/>
      <c r="J37" s="51"/>
      <c r="K37" s="52"/>
      <c r="L37" s="50"/>
    </row>
  </sheetData>
  <sortState ref="B13:L19">
    <sortCondition ref="C13:C19"/>
  </sortState>
  <mergeCells count="10">
    <mergeCell ref="A1:L4"/>
    <mergeCell ref="L5:L6"/>
    <mergeCell ref="B5:B6"/>
    <mergeCell ref="C5:F5"/>
    <mergeCell ref="A5:A6"/>
    <mergeCell ref="G5:G6"/>
    <mergeCell ref="H5:H6"/>
    <mergeCell ref="J5:J6"/>
    <mergeCell ref="I5:I6"/>
    <mergeCell ref="K5:K6"/>
  </mergeCells>
  <dataValidations count="1">
    <dataValidation type="list" allowBlank="1" showInputMessage="1" showErrorMessage="1" sqref="B7:B9 B11:B16 B20:B35">
      <formula1>izgl</formula1>
    </dataValidation>
  </dataValidations>
  <pageMargins left="0.25" right="0.25" top="0.75" bottom="0.75" header="0.3" footer="0.3"/>
  <pageSetup paperSize="9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7"/>
  <sheetViews>
    <sheetView topLeftCell="A7" zoomScale="70" zoomScaleNormal="70" zoomScaleSheetLayoutView="100" workbookViewId="0">
      <selection activeCell="B7" sqref="B7:B31"/>
    </sheetView>
  </sheetViews>
  <sheetFormatPr defaultRowHeight="15" x14ac:dyDescent="0.25"/>
  <cols>
    <col min="1" max="1" width="6" style="17" customWidth="1"/>
    <col min="2" max="2" width="49.85546875" style="18" customWidth="1"/>
    <col min="3" max="3" width="19.42578125" style="17" customWidth="1"/>
    <col min="4" max="4" width="17.85546875" style="17" customWidth="1"/>
    <col min="5" max="5" width="7.5703125" style="17" customWidth="1"/>
    <col min="6" max="6" width="7.42578125" style="17" customWidth="1"/>
    <col min="7" max="7" width="23.42578125" style="17" customWidth="1"/>
    <col min="8" max="8" width="55.42578125" style="18" customWidth="1"/>
    <col min="9" max="9" width="11.42578125" style="19" customWidth="1"/>
    <col min="10" max="10" width="43.42578125" style="18" customWidth="1"/>
    <col min="11" max="11" width="11.42578125" style="19" customWidth="1"/>
    <col min="12" max="12" width="14.140625" style="17" customWidth="1"/>
    <col min="13" max="16384" width="9.140625" style="14"/>
  </cols>
  <sheetData>
    <row r="1" spans="1:97" x14ac:dyDescent="0.25">
      <c r="A1" s="92" t="s">
        <v>538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</row>
    <row r="2" spans="1:97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</row>
    <row r="3" spans="1:97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</row>
    <row r="4" spans="1:97" ht="32.25" customHeight="1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</row>
    <row r="5" spans="1:97" s="15" customFormat="1" ht="25.5" customHeight="1" x14ac:dyDescent="0.25">
      <c r="A5" s="97" t="s">
        <v>120</v>
      </c>
      <c r="B5" s="97" t="s">
        <v>2</v>
      </c>
      <c r="C5" s="99" t="s">
        <v>130</v>
      </c>
      <c r="D5" s="100"/>
      <c r="E5" s="100"/>
      <c r="F5" s="100"/>
      <c r="G5" s="97" t="s">
        <v>1</v>
      </c>
      <c r="H5" s="97" t="s">
        <v>569</v>
      </c>
      <c r="I5" s="101" t="s">
        <v>131</v>
      </c>
      <c r="J5" s="97" t="s">
        <v>570</v>
      </c>
      <c r="K5" s="101" t="s">
        <v>131</v>
      </c>
      <c r="L5" s="101" t="s">
        <v>137</v>
      </c>
    </row>
    <row r="6" spans="1:97" s="15" customFormat="1" ht="33" customHeight="1" x14ac:dyDescent="0.25">
      <c r="A6" s="98"/>
      <c r="B6" s="98"/>
      <c r="C6" s="23" t="s">
        <v>128</v>
      </c>
      <c r="D6" s="23" t="s">
        <v>129</v>
      </c>
      <c r="E6" s="75" t="s">
        <v>403</v>
      </c>
      <c r="F6" s="75" t="s">
        <v>0</v>
      </c>
      <c r="G6" s="98"/>
      <c r="H6" s="98"/>
      <c r="I6" s="102"/>
      <c r="J6" s="98"/>
      <c r="K6" s="102"/>
      <c r="L6" s="102"/>
    </row>
    <row r="7" spans="1:97" s="15" customFormat="1" ht="30" customHeight="1" x14ac:dyDescent="0.25">
      <c r="A7" s="20">
        <v>1</v>
      </c>
      <c r="B7" s="21" t="s">
        <v>85</v>
      </c>
      <c r="C7" s="59" t="s">
        <v>560</v>
      </c>
      <c r="D7" s="24" t="s">
        <v>174</v>
      </c>
      <c r="E7" s="22">
        <v>3</v>
      </c>
      <c r="F7" s="22" t="s">
        <v>140</v>
      </c>
      <c r="G7" s="31" t="s">
        <v>175</v>
      </c>
      <c r="H7" s="34" t="s">
        <v>497</v>
      </c>
      <c r="I7" s="32">
        <v>1.5624999999999999E-3</v>
      </c>
      <c r="J7" s="41" t="s">
        <v>519</v>
      </c>
      <c r="K7" s="32">
        <v>2.1412037037037038E-3</v>
      </c>
      <c r="L7" s="32">
        <v>3.8194444444444443E-3</v>
      </c>
    </row>
    <row r="8" spans="1:97" s="15" customFormat="1" ht="30" customHeight="1" x14ac:dyDescent="0.25">
      <c r="A8" s="20">
        <v>2</v>
      </c>
      <c r="B8" s="21" t="s">
        <v>101</v>
      </c>
      <c r="C8" s="59" t="s">
        <v>428</v>
      </c>
      <c r="D8" s="59" t="s">
        <v>427</v>
      </c>
      <c r="E8" s="27">
        <v>2</v>
      </c>
      <c r="F8" s="27" t="s">
        <v>140</v>
      </c>
      <c r="G8" s="31" t="s">
        <v>232</v>
      </c>
      <c r="H8" s="21" t="s">
        <v>501</v>
      </c>
      <c r="I8" s="32">
        <v>1.3888888888888889E-3</v>
      </c>
      <c r="J8" s="39" t="s">
        <v>515</v>
      </c>
      <c r="K8" s="32">
        <v>1.3888888888888889E-3</v>
      </c>
      <c r="L8" s="32">
        <v>3.472222222222222E-3</v>
      </c>
    </row>
    <row r="9" spans="1:97" s="15" customFormat="1" ht="30" customHeight="1" x14ac:dyDescent="0.25">
      <c r="A9" s="20">
        <v>3</v>
      </c>
      <c r="B9" s="21" t="s">
        <v>43</v>
      </c>
      <c r="C9" s="59" t="s">
        <v>429</v>
      </c>
      <c r="D9" s="59" t="s">
        <v>568</v>
      </c>
      <c r="E9" s="27">
        <v>2</v>
      </c>
      <c r="F9" s="27" t="s">
        <v>140</v>
      </c>
      <c r="G9" s="31" t="s">
        <v>233</v>
      </c>
      <c r="H9" s="21" t="s">
        <v>502</v>
      </c>
      <c r="I9" s="32">
        <v>1.3888888888888889E-3</v>
      </c>
      <c r="J9" s="31" t="s">
        <v>514</v>
      </c>
      <c r="K9" s="32">
        <v>1.1574074074074073E-3</v>
      </c>
      <c r="L9" s="32">
        <v>2.7777777777777779E-3</v>
      </c>
    </row>
    <row r="10" spans="1:97" s="15" customFormat="1" ht="30" customHeight="1" x14ac:dyDescent="0.25">
      <c r="A10" s="20">
        <v>4</v>
      </c>
      <c r="B10" s="21" t="s">
        <v>100</v>
      </c>
      <c r="C10" s="59" t="s">
        <v>353</v>
      </c>
      <c r="D10" s="24" t="s">
        <v>354</v>
      </c>
      <c r="E10" s="22">
        <v>2</v>
      </c>
      <c r="F10" s="22" t="s">
        <v>140</v>
      </c>
      <c r="G10" s="31" t="s">
        <v>358</v>
      </c>
      <c r="H10" s="28" t="s">
        <v>362</v>
      </c>
      <c r="I10" s="32">
        <v>9.2592592592592585E-4</v>
      </c>
      <c r="J10" s="31" t="s">
        <v>363</v>
      </c>
      <c r="K10" s="32">
        <v>1.2731481481481483E-3</v>
      </c>
      <c r="L10" s="32">
        <v>2.0833333333333333E-3</v>
      </c>
    </row>
    <row r="11" spans="1:97" s="15" customFormat="1" ht="30" customHeight="1" x14ac:dyDescent="0.25">
      <c r="A11" s="20">
        <v>5</v>
      </c>
      <c r="B11" s="21" t="s">
        <v>69</v>
      </c>
      <c r="C11" s="59" t="s">
        <v>422</v>
      </c>
      <c r="D11" s="59" t="s">
        <v>421</v>
      </c>
      <c r="E11" s="27">
        <v>3</v>
      </c>
      <c r="F11" s="27" t="s">
        <v>140</v>
      </c>
      <c r="G11" s="31" t="s">
        <v>229</v>
      </c>
      <c r="H11" s="28" t="s">
        <v>498</v>
      </c>
      <c r="I11" s="32">
        <v>6.9444444444444447E-4</v>
      </c>
      <c r="J11" s="39" t="s">
        <v>518</v>
      </c>
      <c r="K11" s="32">
        <v>1.3888888888888889E-3</v>
      </c>
      <c r="L11" s="32">
        <v>2.4305555555555556E-3</v>
      </c>
    </row>
    <row r="12" spans="1:97" s="15" customFormat="1" ht="30" customHeight="1" x14ac:dyDescent="0.25">
      <c r="A12" s="20">
        <v>6</v>
      </c>
      <c r="B12" s="46" t="s">
        <v>561</v>
      </c>
      <c r="C12" s="59" t="s">
        <v>355</v>
      </c>
      <c r="D12" s="24" t="s">
        <v>356</v>
      </c>
      <c r="E12" s="22">
        <v>3</v>
      </c>
      <c r="F12" s="22" t="s">
        <v>140</v>
      </c>
      <c r="G12" s="41" t="s">
        <v>359</v>
      </c>
      <c r="H12" s="21" t="s">
        <v>364</v>
      </c>
      <c r="I12" s="32"/>
      <c r="J12" s="31" t="s">
        <v>365</v>
      </c>
      <c r="K12" s="32"/>
      <c r="L12" s="32">
        <v>2.9513888888888888E-3</v>
      </c>
    </row>
    <row r="13" spans="1:97" s="15" customFormat="1" ht="30" customHeight="1" x14ac:dyDescent="0.25">
      <c r="A13" s="20">
        <v>7</v>
      </c>
      <c r="B13" s="21" t="s">
        <v>71</v>
      </c>
      <c r="C13" s="24" t="s">
        <v>170</v>
      </c>
      <c r="D13" s="24" t="s">
        <v>171</v>
      </c>
      <c r="E13" s="22">
        <v>3</v>
      </c>
      <c r="F13" s="22" t="s">
        <v>140</v>
      </c>
      <c r="G13" s="34" t="s">
        <v>172</v>
      </c>
      <c r="H13" s="33" t="s">
        <v>173</v>
      </c>
      <c r="I13" s="32">
        <v>9.2592592592592585E-4</v>
      </c>
      <c r="J13" s="55" t="s">
        <v>520</v>
      </c>
      <c r="K13" s="32">
        <v>1.9675925925925928E-3</v>
      </c>
      <c r="L13" s="32">
        <v>3.0092592592592588E-3</v>
      </c>
    </row>
    <row r="14" spans="1:97" s="15" customFormat="1" ht="30" customHeight="1" x14ac:dyDescent="0.25">
      <c r="A14" s="20">
        <v>8</v>
      </c>
      <c r="B14" s="21" t="s">
        <v>54</v>
      </c>
      <c r="C14" s="24" t="s">
        <v>189</v>
      </c>
      <c r="D14" s="24" t="s">
        <v>190</v>
      </c>
      <c r="E14" s="22">
        <v>3</v>
      </c>
      <c r="F14" s="22" t="s">
        <v>140</v>
      </c>
      <c r="G14" s="31" t="s">
        <v>191</v>
      </c>
      <c r="H14" s="21" t="s">
        <v>192</v>
      </c>
      <c r="I14" s="32">
        <v>1.4004629629629629E-3</v>
      </c>
      <c r="J14" s="31" t="s">
        <v>193</v>
      </c>
      <c r="K14" s="32">
        <v>1.25E-3</v>
      </c>
      <c r="L14" s="32">
        <v>3.472222222222222E-3</v>
      </c>
      <c r="M14" s="44"/>
    </row>
    <row r="15" spans="1:97" s="15" customFormat="1" ht="30" customHeight="1" x14ac:dyDescent="0.25">
      <c r="A15" s="20">
        <v>9</v>
      </c>
      <c r="B15" s="35" t="s">
        <v>44</v>
      </c>
      <c r="C15" s="59" t="s">
        <v>260</v>
      </c>
      <c r="D15" s="62" t="s">
        <v>261</v>
      </c>
      <c r="E15" s="22">
        <v>3</v>
      </c>
      <c r="F15" s="22" t="s">
        <v>140</v>
      </c>
      <c r="G15" s="31" t="s">
        <v>262</v>
      </c>
      <c r="H15" s="28" t="s">
        <v>263</v>
      </c>
      <c r="I15" s="32">
        <v>1.736111111111111E-3</v>
      </c>
      <c r="J15" s="39" t="s">
        <v>508</v>
      </c>
      <c r="K15" s="32">
        <v>4.6296296296296293E-4</v>
      </c>
      <c r="L15" s="32">
        <v>2.1990740740740742E-3</v>
      </c>
      <c r="M15" s="48"/>
    </row>
    <row r="16" spans="1:97" s="15" customFormat="1" ht="30" customHeight="1" x14ac:dyDescent="0.25">
      <c r="A16" s="20">
        <v>10</v>
      </c>
      <c r="B16" s="21" t="s">
        <v>56</v>
      </c>
      <c r="C16" s="24" t="s">
        <v>432</v>
      </c>
      <c r="D16" s="24" t="s">
        <v>311</v>
      </c>
      <c r="E16" s="22">
        <v>2</v>
      </c>
      <c r="F16" s="22" t="s">
        <v>140</v>
      </c>
      <c r="G16" s="31" t="s">
        <v>308</v>
      </c>
      <c r="H16" s="21" t="s">
        <v>312</v>
      </c>
      <c r="I16" s="32">
        <v>2.6041666666666665E-3</v>
      </c>
      <c r="J16" s="31" t="s">
        <v>313</v>
      </c>
      <c r="K16" s="32">
        <v>1.2152777777777778E-3</v>
      </c>
      <c r="L16" s="32">
        <v>3.8194444444444443E-3</v>
      </c>
      <c r="M16" s="48"/>
    </row>
    <row r="17" spans="1:13" s="15" customFormat="1" ht="30" customHeight="1" x14ac:dyDescent="0.25">
      <c r="A17" s="20">
        <v>11</v>
      </c>
      <c r="B17" s="31" t="s">
        <v>36</v>
      </c>
      <c r="C17" s="24" t="s">
        <v>242</v>
      </c>
      <c r="D17" s="24" t="s">
        <v>243</v>
      </c>
      <c r="E17" s="22">
        <v>3</v>
      </c>
      <c r="F17" s="22" t="s">
        <v>140</v>
      </c>
      <c r="G17" s="55" t="s">
        <v>244</v>
      </c>
      <c r="H17" s="33" t="s">
        <v>551</v>
      </c>
      <c r="I17" s="32">
        <v>2.2453703703703702E-3</v>
      </c>
      <c r="J17" s="55" t="s">
        <v>512</v>
      </c>
      <c r="K17" s="32">
        <v>9.8379629629629642E-4</v>
      </c>
      <c r="L17" s="32">
        <v>3.9930555555555561E-3</v>
      </c>
      <c r="M17" s="48"/>
    </row>
    <row r="18" spans="1:13" s="15" customFormat="1" ht="30" customHeight="1" x14ac:dyDescent="0.25">
      <c r="A18" s="20">
        <v>12</v>
      </c>
      <c r="B18" s="31" t="s">
        <v>36</v>
      </c>
      <c r="C18" s="24" t="s">
        <v>245</v>
      </c>
      <c r="D18" s="24" t="s">
        <v>246</v>
      </c>
      <c r="E18" s="22">
        <v>2</v>
      </c>
      <c r="F18" s="22" t="s">
        <v>140</v>
      </c>
      <c r="G18" s="55" t="s">
        <v>247</v>
      </c>
      <c r="H18" s="33" t="s">
        <v>504</v>
      </c>
      <c r="I18" s="32">
        <v>1.2152777777777778E-3</v>
      </c>
      <c r="J18" s="26" t="s">
        <v>248</v>
      </c>
      <c r="K18" s="32">
        <v>8.1018518518518516E-4</v>
      </c>
      <c r="L18" s="32">
        <v>2.7199074074074074E-3</v>
      </c>
      <c r="M18" s="48"/>
    </row>
    <row r="19" spans="1:13" s="15" customFormat="1" ht="30" customHeight="1" x14ac:dyDescent="0.25">
      <c r="A19" s="20">
        <v>13</v>
      </c>
      <c r="B19" s="21" t="s">
        <v>60</v>
      </c>
      <c r="C19" s="24" t="s">
        <v>558</v>
      </c>
      <c r="D19" s="24" t="s">
        <v>559</v>
      </c>
      <c r="E19" s="22">
        <v>3</v>
      </c>
      <c r="F19" s="22" t="s">
        <v>140</v>
      </c>
      <c r="G19" s="31" t="s">
        <v>357</v>
      </c>
      <c r="H19" s="21" t="s">
        <v>360</v>
      </c>
      <c r="I19" s="32">
        <v>1.3310185185185185E-3</v>
      </c>
      <c r="J19" s="31" t="s">
        <v>361</v>
      </c>
      <c r="K19" s="32">
        <v>8.6805555555555551E-4</v>
      </c>
      <c r="L19" s="32">
        <v>2.0833333333333333E-3</v>
      </c>
      <c r="M19" s="48"/>
    </row>
    <row r="20" spans="1:13" s="15" customFormat="1" ht="30" customHeight="1" x14ac:dyDescent="0.25">
      <c r="A20" s="20">
        <v>14</v>
      </c>
      <c r="B20" s="21" t="s">
        <v>81</v>
      </c>
      <c r="C20" s="59" t="s">
        <v>424</v>
      </c>
      <c r="D20" s="59" t="s">
        <v>423</v>
      </c>
      <c r="E20" s="27">
        <v>3</v>
      </c>
      <c r="F20" s="27" t="s">
        <v>140</v>
      </c>
      <c r="G20" s="31" t="s">
        <v>228</v>
      </c>
      <c r="H20" s="21" t="s">
        <v>499</v>
      </c>
      <c r="I20" s="32">
        <v>1.736111111111111E-3</v>
      </c>
      <c r="J20" s="31" t="s">
        <v>517</v>
      </c>
      <c r="K20" s="32">
        <v>2.0833333333333333E-3</v>
      </c>
      <c r="L20" s="32">
        <v>4.1666666666666666E-3</v>
      </c>
      <c r="M20" s="77"/>
    </row>
    <row r="21" spans="1:13" s="15" customFormat="1" ht="30" customHeight="1" x14ac:dyDescent="0.25">
      <c r="A21" s="20">
        <v>15</v>
      </c>
      <c r="B21" s="21" t="s">
        <v>49</v>
      </c>
      <c r="C21" s="24" t="s">
        <v>433</v>
      </c>
      <c r="D21" s="24" t="s">
        <v>314</v>
      </c>
      <c r="E21" s="22">
        <v>2</v>
      </c>
      <c r="F21" s="22" t="s">
        <v>140</v>
      </c>
      <c r="G21" s="31" t="s">
        <v>315</v>
      </c>
      <c r="H21" s="21" t="s">
        <v>316</v>
      </c>
      <c r="I21" s="32">
        <v>1.1574074074074073E-3</v>
      </c>
      <c r="J21" s="39" t="s">
        <v>317</v>
      </c>
      <c r="K21" s="32">
        <v>1.3310185185185185E-3</v>
      </c>
      <c r="L21" s="32">
        <v>2.5462962962962961E-3</v>
      </c>
      <c r="M21" s="44"/>
    </row>
    <row r="22" spans="1:13" s="15" customFormat="1" ht="30" customHeight="1" x14ac:dyDescent="0.25">
      <c r="A22" s="20">
        <v>16</v>
      </c>
      <c r="B22" s="21" t="s">
        <v>80</v>
      </c>
      <c r="C22" s="24" t="s">
        <v>194</v>
      </c>
      <c r="D22" s="24" t="s">
        <v>195</v>
      </c>
      <c r="E22" s="22">
        <v>3</v>
      </c>
      <c r="F22" s="22" t="s">
        <v>140</v>
      </c>
      <c r="G22" s="31" t="s">
        <v>196</v>
      </c>
      <c r="H22" s="28" t="s">
        <v>197</v>
      </c>
      <c r="I22" s="32">
        <v>9.2592592592592585E-4</v>
      </c>
      <c r="J22" s="56" t="s">
        <v>198</v>
      </c>
      <c r="K22" s="32">
        <v>9.8379629629629642E-4</v>
      </c>
      <c r="L22" s="32">
        <v>2.4305555555555556E-3</v>
      </c>
      <c r="M22" s="44"/>
    </row>
    <row r="23" spans="1:13" s="15" customFormat="1" ht="30" customHeight="1" x14ac:dyDescent="0.25">
      <c r="A23" s="20">
        <v>17</v>
      </c>
      <c r="B23" s="28" t="s">
        <v>70</v>
      </c>
      <c r="C23" s="60" t="s">
        <v>138</v>
      </c>
      <c r="D23" s="60" t="s">
        <v>139</v>
      </c>
      <c r="E23" s="36">
        <v>3</v>
      </c>
      <c r="F23" s="36" t="s">
        <v>140</v>
      </c>
      <c r="G23" s="39" t="s">
        <v>141</v>
      </c>
      <c r="H23" s="28" t="s">
        <v>419</v>
      </c>
      <c r="I23" s="54">
        <v>1.0995370370370371E-3</v>
      </c>
      <c r="J23" s="39" t="s">
        <v>420</v>
      </c>
      <c r="K23" s="54">
        <v>1.6203703703703703E-3</v>
      </c>
      <c r="L23" s="54" t="s">
        <v>142</v>
      </c>
    </row>
    <row r="24" spans="1:13" s="15" customFormat="1" ht="30" customHeight="1" x14ac:dyDescent="0.25">
      <c r="A24" s="20">
        <v>18</v>
      </c>
      <c r="B24" s="21" t="s">
        <v>69</v>
      </c>
      <c r="C24" s="59" t="s">
        <v>426</v>
      </c>
      <c r="D24" s="59" t="s">
        <v>425</v>
      </c>
      <c r="E24" s="27">
        <v>3</v>
      </c>
      <c r="F24" s="27" t="s">
        <v>140</v>
      </c>
      <c r="G24" s="31" t="s">
        <v>231</v>
      </c>
      <c r="H24" s="28" t="s">
        <v>500</v>
      </c>
      <c r="I24" s="32">
        <v>1.3888888888888889E-3</v>
      </c>
      <c r="J24" s="31" t="s">
        <v>516</v>
      </c>
      <c r="K24" s="32">
        <v>2.6620370370370374E-3</v>
      </c>
      <c r="L24" s="32">
        <v>4.4560185185185189E-3</v>
      </c>
    </row>
    <row r="25" spans="1:13" s="15" customFormat="1" ht="30" customHeight="1" x14ac:dyDescent="0.25">
      <c r="A25" s="20">
        <v>19</v>
      </c>
      <c r="B25" s="31" t="s">
        <v>36</v>
      </c>
      <c r="C25" s="24" t="s">
        <v>249</v>
      </c>
      <c r="D25" s="24" t="s">
        <v>250</v>
      </c>
      <c r="E25" s="22">
        <v>2</v>
      </c>
      <c r="F25" s="22" t="s">
        <v>140</v>
      </c>
      <c r="G25" s="55" t="s">
        <v>247</v>
      </c>
      <c r="H25" s="33" t="s">
        <v>505</v>
      </c>
      <c r="I25" s="32">
        <v>1.2731481481481483E-3</v>
      </c>
      <c r="J25" s="55" t="s">
        <v>511</v>
      </c>
      <c r="K25" s="32">
        <v>1.0416666666666667E-3</v>
      </c>
      <c r="L25" s="32">
        <v>3.7037037037037034E-3</v>
      </c>
    </row>
    <row r="26" spans="1:13" s="15" customFormat="1" ht="30" customHeight="1" x14ac:dyDescent="0.25">
      <c r="A26" s="20">
        <v>20</v>
      </c>
      <c r="B26" s="31" t="s">
        <v>36</v>
      </c>
      <c r="C26" s="24" t="s">
        <v>251</v>
      </c>
      <c r="D26" s="24" t="s">
        <v>252</v>
      </c>
      <c r="E26" s="22">
        <v>3</v>
      </c>
      <c r="F26" s="22" t="s">
        <v>140</v>
      </c>
      <c r="G26" s="55" t="s">
        <v>247</v>
      </c>
      <c r="H26" s="30" t="s">
        <v>506</v>
      </c>
      <c r="I26" s="32">
        <v>2.1412037037037038E-3</v>
      </c>
      <c r="J26" s="29" t="s">
        <v>510</v>
      </c>
      <c r="K26" s="32">
        <v>2.1412037037037038E-3</v>
      </c>
      <c r="L26" s="32">
        <v>5.4398148148148149E-3</v>
      </c>
    </row>
    <row r="27" spans="1:13" s="15" customFormat="1" ht="30" customHeight="1" x14ac:dyDescent="0.25">
      <c r="A27" s="20">
        <v>21</v>
      </c>
      <c r="B27" s="21" t="s">
        <v>38</v>
      </c>
      <c r="C27" s="24" t="s">
        <v>199</v>
      </c>
      <c r="D27" s="24" t="s">
        <v>200</v>
      </c>
      <c r="E27" s="22">
        <v>3</v>
      </c>
      <c r="F27" s="22" t="s">
        <v>140</v>
      </c>
      <c r="G27" s="31" t="s">
        <v>201</v>
      </c>
      <c r="H27" s="21" t="s">
        <v>202</v>
      </c>
      <c r="I27" s="32">
        <v>7.5231481481481471E-4</v>
      </c>
      <c r="J27" s="31" t="s">
        <v>203</v>
      </c>
      <c r="K27" s="32">
        <v>6.3657407407407402E-4</v>
      </c>
      <c r="L27" s="32">
        <v>2.0833333333333333E-3</v>
      </c>
    </row>
    <row r="28" spans="1:13" s="15" customFormat="1" ht="30" customHeight="1" x14ac:dyDescent="0.25">
      <c r="A28" s="20">
        <v>22</v>
      </c>
      <c r="B28" s="21" t="s">
        <v>13</v>
      </c>
      <c r="C28" s="24" t="s">
        <v>204</v>
      </c>
      <c r="D28" s="24" t="s">
        <v>205</v>
      </c>
      <c r="E28" s="22">
        <v>3</v>
      </c>
      <c r="F28" s="22" t="s">
        <v>140</v>
      </c>
      <c r="G28" s="31" t="s">
        <v>206</v>
      </c>
      <c r="H28" s="21" t="s">
        <v>207</v>
      </c>
      <c r="I28" s="32">
        <v>1.9097222222222222E-3</v>
      </c>
      <c r="J28" s="31" t="s">
        <v>208</v>
      </c>
      <c r="K28" s="32">
        <v>8.6805555555555551E-4</v>
      </c>
      <c r="L28" s="32">
        <v>3.472222222222222E-3</v>
      </c>
    </row>
    <row r="29" spans="1:13" s="15" customFormat="1" ht="30" customHeight="1" x14ac:dyDescent="0.25">
      <c r="A29" s="20">
        <v>23</v>
      </c>
      <c r="B29" s="21" t="s">
        <v>101</v>
      </c>
      <c r="C29" s="59" t="s">
        <v>431</v>
      </c>
      <c r="D29" s="59" t="s">
        <v>430</v>
      </c>
      <c r="E29" s="27">
        <v>2</v>
      </c>
      <c r="F29" s="27" t="s">
        <v>140</v>
      </c>
      <c r="G29" s="31" t="s">
        <v>232</v>
      </c>
      <c r="H29" s="28" t="s">
        <v>503</v>
      </c>
      <c r="I29" s="32">
        <v>2.8935185185185188E-3</v>
      </c>
      <c r="J29" s="39" t="s">
        <v>513</v>
      </c>
      <c r="K29" s="32">
        <v>1.0416666666666667E-3</v>
      </c>
      <c r="L29" s="32">
        <v>4.2824074074074075E-3</v>
      </c>
    </row>
    <row r="30" spans="1:13" s="15" customFormat="1" ht="30" customHeight="1" x14ac:dyDescent="0.25">
      <c r="A30" s="20">
        <v>24</v>
      </c>
      <c r="B30" s="21" t="s">
        <v>76</v>
      </c>
      <c r="C30" s="24" t="s">
        <v>176</v>
      </c>
      <c r="D30" s="24" t="s">
        <v>162</v>
      </c>
      <c r="E30" s="22" t="s">
        <v>177</v>
      </c>
      <c r="F30" s="22" t="s">
        <v>140</v>
      </c>
      <c r="G30" s="31" t="s">
        <v>562</v>
      </c>
      <c r="H30" s="58" t="s">
        <v>496</v>
      </c>
      <c r="I30" s="32">
        <v>1.2731481481481483E-3</v>
      </c>
      <c r="J30" s="31" t="s">
        <v>178</v>
      </c>
      <c r="K30" s="32">
        <v>1.6203703703703703E-3</v>
      </c>
      <c r="L30" s="32">
        <v>3.0092592592592588E-3</v>
      </c>
    </row>
    <row r="31" spans="1:13" s="15" customFormat="1" ht="30" customHeight="1" x14ac:dyDescent="0.25">
      <c r="A31" s="20">
        <v>25</v>
      </c>
      <c r="B31" s="35" t="s">
        <v>28</v>
      </c>
      <c r="C31" s="59" t="s">
        <v>257</v>
      </c>
      <c r="D31" s="61" t="s">
        <v>258</v>
      </c>
      <c r="E31" s="37">
        <v>2</v>
      </c>
      <c r="F31" s="22" t="s">
        <v>140</v>
      </c>
      <c r="G31" s="56" t="s">
        <v>259</v>
      </c>
      <c r="H31" s="38" t="s">
        <v>507</v>
      </c>
      <c r="I31" s="57">
        <v>1.1574074074074073E-3</v>
      </c>
      <c r="J31" s="56" t="s">
        <v>509</v>
      </c>
      <c r="K31" s="57">
        <v>1.3888888888888889E-3</v>
      </c>
      <c r="L31" s="32">
        <v>2.5462962962962961E-3</v>
      </c>
    </row>
    <row r="32" spans="1:13" s="15" customFormat="1" ht="22.5" customHeight="1" x14ac:dyDescent="0.25">
      <c r="A32" s="43"/>
      <c r="B32" s="46"/>
      <c r="C32" s="45"/>
      <c r="D32" s="46"/>
      <c r="E32" s="45"/>
      <c r="F32" s="45"/>
      <c r="G32" s="46"/>
      <c r="H32" s="46"/>
      <c r="I32" s="47"/>
      <c r="J32" s="46"/>
      <c r="K32" s="47"/>
      <c r="L32" s="48">
        <f>SUM(L7:L31)</f>
        <v>7.6967592592592587E-2</v>
      </c>
    </row>
    <row r="33" spans="1:12" s="15" customFormat="1" ht="22.5" customHeight="1" x14ac:dyDescent="0.25">
      <c r="A33" s="43"/>
      <c r="B33" s="46"/>
      <c r="C33" s="45"/>
      <c r="D33" s="46"/>
      <c r="E33" s="45"/>
      <c r="F33" s="45"/>
      <c r="G33" s="46"/>
      <c r="H33" s="46"/>
      <c r="I33" s="47"/>
      <c r="J33" s="46"/>
      <c r="K33" s="47"/>
      <c r="L33" s="48"/>
    </row>
    <row r="34" spans="1:12" s="15" customFormat="1" ht="22.5" customHeight="1" x14ac:dyDescent="0.25">
      <c r="A34" s="43"/>
      <c r="B34" s="46"/>
      <c r="C34" s="45"/>
      <c r="D34" s="46"/>
      <c r="E34" s="45"/>
      <c r="F34" s="45"/>
      <c r="H34" s="46"/>
      <c r="I34" s="47"/>
      <c r="J34" s="46"/>
      <c r="K34" s="47"/>
      <c r="L34" s="48"/>
    </row>
    <row r="35" spans="1:12" s="15" customFormat="1" ht="22.5" customHeight="1" x14ac:dyDescent="0.25">
      <c r="A35" s="43"/>
      <c r="B35" s="46"/>
      <c r="C35" s="45"/>
      <c r="D35" s="46"/>
      <c r="E35" s="45"/>
      <c r="F35" s="45"/>
      <c r="G35" s="46"/>
      <c r="H35" s="46"/>
      <c r="I35" s="47"/>
      <c r="J35" s="46"/>
      <c r="K35" s="47"/>
      <c r="L35" s="48"/>
    </row>
    <row r="36" spans="1:12" x14ac:dyDescent="0.25">
      <c r="A36" s="50"/>
      <c r="B36" s="51"/>
      <c r="C36" s="50"/>
      <c r="D36" s="50"/>
      <c r="E36" s="50"/>
      <c r="F36" s="50"/>
      <c r="G36" s="50"/>
      <c r="H36" s="51"/>
      <c r="I36" s="52"/>
      <c r="J36" s="51"/>
      <c r="K36" s="52"/>
      <c r="L36" s="50"/>
    </row>
    <row r="37" spans="1:12" x14ac:dyDescent="0.25">
      <c r="A37" s="50"/>
      <c r="B37" s="51"/>
      <c r="C37" s="50"/>
      <c r="D37" s="50"/>
      <c r="E37" s="50"/>
      <c r="F37" s="50"/>
      <c r="G37" s="50"/>
      <c r="H37" s="51"/>
      <c r="I37" s="52"/>
      <c r="J37" s="51"/>
      <c r="K37" s="52"/>
      <c r="L37" s="50"/>
    </row>
  </sheetData>
  <sortState ref="B10:L34">
    <sortCondition ref="C10:C34"/>
  </sortState>
  <mergeCells count="10">
    <mergeCell ref="A5:A6"/>
    <mergeCell ref="B5:B6"/>
    <mergeCell ref="C5:F5"/>
    <mergeCell ref="G5:G6"/>
    <mergeCell ref="A1:L4"/>
    <mergeCell ref="L5:L6"/>
    <mergeCell ref="H5:H6"/>
    <mergeCell ref="I5:I6"/>
    <mergeCell ref="J5:J6"/>
    <mergeCell ref="K5:K6"/>
  </mergeCells>
  <dataValidations count="1">
    <dataValidation type="list" allowBlank="1" showInputMessage="1" showErrorMessage="1" sqref="B7:B10 B15 B17:B35">
      <formula1>izgl</formula1>
    </dataValidation>
  </dataValidations>
  <pageMargins left="0.25" right="0.25" top="0.75" bottom="0.75" header="0.3" footer="0.3"/>
  <pageSetup paperSize="9" scale="4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'C:\Users\Jekabsons Karlis\Desktop\VK_2020\VK_Akordeona_spēle_2020\III kārta\[Pieteikums_III_kartai.xlsx]skolas'!#REF!</xm:f>
          </x14:formula1>
          <xm:sqref>B11 B13:B14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6"/>
  <sheetViews>
    <sheetView tabSelected="1" zoomScale="80" zoomScaleNormal="80" zoomScaleSheetLayoutView="100" workbookViewId="0">
      <selection activeCell="J14" sqref="J14"/>
    </sheetView>
  </sheetViews>
  <sheetFormatPr defaultRowHeight="15" x14ac:dyDescent="0.25"/>
  <cols>
    <col min="1" max="1" width="6" style="17" customWidth="1"/>
    <col min="2" max="2" width="52.5703125" style="18" customWidth="1"/>
    <col min="3" max="3" width="17.140625" style="17" customWidth="1"/>
    <col min="4" max="4" width="16.85546875" style="17" customWidth="1"/>
    <col min="5" max="5" width="6.42578125" style="17" customWidth="1"/>
    <col min="6" max="6" width="7.140625" style="17" customWidth="1"/>
    <col min="7" max="7" width="24.85546875" style="17" customWidth="1"/>
    <col min="8" max="8" width="36.5703125" style="18" customWidth="1"/>
    <col min="9" max="9" width="10.28515625" style="19" customWidth="1"/>
    <col min="10" max="10" width="30.140625" style="18" customWidth="1"/>
    <col min="11" max="11" width="9.28515625" style="19" customWidth="1"/>
    <col min="12" max="12" width="14.28515625" style="17" customWidth="1"/>
    <col min="13" max="16384" width="9.140625" style="14"/>
  </cols>
  <sheetData>
    <row r="1" spans="1:97" x14ac:dyDescent="0.25">
      <c r="A1" s="92" t="s">
        <v>538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</row>
    <row r="2" spans="1:97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</row>
    <row r="3" spans="1:97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</row>
    <row r="4" spans="1:97" ht="33" customHeight="1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</row>
    <row r="5" spans="1:97" s="15" customFormat="1" ht="25.5" customHeight="1" x14ac:dyDescent="0.25">
      <c r="A5" s="97" t="s">
        <v>120</v>
      </c>
      <c r="B5" s="97" t="s">
        <v>2</v>
      </c>
      <c r="C5" s="99" t="s">
        <v>130</v>
      </c>
      <c r="D5" s="100"/>
      <c r="E5" s="100"/>
      <c r="F5" s="100"/>
      <c r="G5" s="97" t="s">
        <v>1</v>
      </c>
      <c r="H5" s="97" t="s">
        <v>134</v>
      </c>
      <c r="I5" s="101" t="s">
        <v>131</v>
      </c>
      <c r="J5" s="97" t="s">
        <v>135</v>
      </c>
      <c r="K5" s="101" t="s">
        <v>131</v>
      </c>
      <c r="L5" s="101" t="s">
        <v>137</v>
      </c>
    </row>
    <row r="6" spans="1:97" s="15" customFormat="1" ht="33" customHeight="1" x14ac:dyDescent="0.25">
      <c r="A6" s="98"/>
      <c r="B6" s="98"/>
      <c r="C6" s="23" t="s">
        <v>128</v>
      </c>
      <c r="D6" s="23" t="s">
        <v>129</v>
      </c>
      <c r="E6" s="75" t="s">
        <v>403</v>
      </c>
      <c r="F6" s="75" t="s">
        <v>0</v>
      </c>
      <c r="G6" s="98"/>
      <c r="H6" s="98"/>
      <c r="I6" s="102"/>
      <c r="J6" s="98"/>
      <c r="K6" s="102"/>
      <c r="L6" s="102"/>
    </row>
    <row r="7" spans="1:97" s="15" customFormat="1" ht="30" customHeight="1" x14ac:dyDescent="0.25">
      <c r="A7" s="20">
        <v>1</v>
      </c>
      <c r="B7" s="38" t="s">
        <v>82</v>
      </c>
      <c r="C7" s="65" t="s">
        <v>209</v>
      </c>
      <c r="D7" s="65" t="s">
        <v>210</v>
      </c>
      <c r="E7" s="22">
        <v>4</v>
      </c>
      <c r="F7" s="22" t="s">
        <v>145</v>
      </c>
      <c r="G7" s="21" t="s">
        <v>211</v>
      </c>
      <c r="H7" s="78" t="s">
        <v>212</v>
      </c>
      <c r="I7" s="32">
        <v>2.2569444444444447E-3</v>
      </c>
      <c r="J7" s="82" t="s">
        <v>213</v>
      </c>
      <c r="K7" s="32">
        <v>1.3888888888888889E-3</v>
      </c>
      <c r="L7" s="32">
        <v>4.340277777777778E-3</v>
      </c>
    </row>
    <row r="8" spans="1:97" s="15" customFormat="1" ht="30" customHeight="1" x14ac:dyDescent="0.25">
      <c r="A8" s="20">
        <v>2</v>
      </c>
      <c r="B8" s="46" t="s">
        <v>561</v>
      </c>
      <c r="C8" s="67" t="s">
        <v>366</v>
      </c>
      <c r="D8" s="65" t="s">
        <v>367</v>
      </c>
      <c r="E8" s="22">
        <v>5</v>
      </c>
      <c r="F8" s="22" t="s">
        <v>145</v>
      </c>
      <c r="G8" s="21" t="s">
        <v>372</v>
      </c>
      <c r="H8" s="78" t="s">
        <v>374</v>
      </c>
      <c r="I8" s="32"/>
      <c r="J8" s="83" t="s">
        <v>375</v>
      </c>
      <c r="K8" s="32"/>
      <c r="L8" s="32">
        <v>4.7453703703703703E-3</v>
      </c>
    </row>
    <row r="9" spans="1:97" s="15" customFormat="1" ht="30" customHeight="1" x14ac:dyDescent="0.25">
      <c r="A9" s="20">
        <v>3</v>
      </c>
      <c r="B9" s="21" t="s">
        <v>49</v>
      </c>
      <c r="C9" s="65" t="s">
        <v>445</v>
      </c>
      <c r="D9" s="65" t="s">
        <v>282</v>
      </c>
      <c r="E9" s="22">
        <v>4</v>
      </c>
      <c r="F9" s="22" t="s">
        <v>145</v>
      </c>
      <c r="G9" s="21" t="s">
        <v>315</v>
      </c>
      <c r="H9" s="78" t="s">
        <v>318</v>
      </c>
      <c r="I9" s="32">
        <v>3.0092592592592588E-3</v>
      </c>
      <c r="J9" s="82" t="s">
        <v>319</v>
      </c>
      <c r="K9" s="32">
        <v>1.3888888888888889E-3</v>
      </c>
      <c r="L9" s="32">
        <v>4.3981481481481484E-3</v>
      </c>
    </row>
    <row r="10" spans="1:97" s="15" customFormat="1" ht="30" customHeight="1" x14ac:dyDescent="0.25">
      <c r="A10" s="20">
        <v>4</v>
      </c>
      <c r="B10" s="28" t="s">
        <v>70</v>
      </c>
      <c r="C10" s="64" t="s">
        <v>143</v>
      </c>
      <c r="D10" s="64" t="s">
        <v>144</v>
      </c>
      <c r="E10" s="36">
        <v>4</v>
      </c>
      <c r="F10" s="36" t="s">
        <v>145</v>
      </c>
      <c r="G10" s="28" t="s">
        <v>141</v>
      </c>
      <c r="H10" s="79" t="s">
        <v>434</v>
      </c>
      <c r="I10" s="54">
        <v>1.4467592592592594E-3</v>
      </c>
      <c r="J10" s="84" t="s">
        <v>435</v>
      </c>
      <c r="K10" s="54">
        <v>1.2731481481481483E-3</v>
      </c>
      <c r="L10" s="54" t="s">
        <v>142</v>
      </c>
    </row>
    <row r="11" spans="1:97" s="15" customFormat="1" ht="30" customHeight="1" x14ac:dyDescent="0.25">
      <c r="A11" s="20">
        <v>5</v>
      </c>
      <c r="B11" s="34" t="s">
        <v>146</v>
      </c>
      <c r="C11" s="64" t="s">
        <v>147</v>
      </c>
      <c r="D11" s="64" t="s">
        <v>148</v>
      </c>
      <c r="E11" s="40">
        <v>5</v>
      </c>
      <c r="F11" s="40" t="s">
        <v>145</v>
      </c>
      <c r="G11" s="34" t="s">
        <v>149</v>
      </c>
      <c r="H11" s="80" t="s">
        <v>436</v>
      </c>
      <c r="I11" s="63">
        <v>1.8518518518518517E-3</v>
      </c>
      <c r="J11" s="85" t="s">
        <v>437</v>
      </c>
      <c r="K11" s="63">
        <v>1.8518518518518517E-3</v>
      </c>
      <c r="L11" s="63" t="s">
        <v>150</v>
      </c>
    </row>
    <row r="12" spans="1:97" s="15" customFormat="1" ht="30" customHeight="1" x14ac:dyDescent="0.25">
      <c r="A12" s="20">
        <v>6</v>
      </c>
      <c r="B12" s="21" t="s">
        <v>83</v>
      </c>
      <c r="C12" s="66" t="s">
        <v>444</v>
      </c>
      <c r="D12" s="66" t="s">
        <v>165</v>
      </c>
      <c r="E12" s="27">
        <v>4</v>
      </c>
      <c r="F12" s="27" t="s">
        <v>145</v>
      </c>
      <c r="G12" s="21" t="s">
        <v>234</v>
      </c>
      <c r="H12" s="79" t="s">
        <v>485</v>
      </c>
      <c r="I12" s="32">
        <v>1.3888888888888889E-3</v>
      </c>
      <c r="J12" s="82" t="s">
        <v>492</v>
      </c>
      <c r="K12" s="32">
        <v>1.6203703703703703E-3</v>
      </c>
      <c r="L12" s="32">
        <v>3.2407407407407406E-3</v>
      </c>
    </row>
    <row r="13" spans="1:97" s="15" customFormat="1" ht="30" customHeight="1" x14ac:dyDescent="0.25">
      <c r="A13" s="20">
        <v>7</v>
      </c>
      <c r="B13" s="21" t="s">
        <v>85</v>
      </c>
      <c r="C13" s="67" t="s">
        <v>447</v>
      </c>
      <c r="D13" s="65" t="s">
        <v>179</v>
      </c>
      <c r="E13" s="22">
        <v>5</v>
      </c>
      <c r="F13" s="22" t="s">
        <v>145</v>
      </c>
      <c r="G13" s="21" t="s">
        <v>175</v>
      </c>
      <c r="H13" s="81" t="s">
        <v>481</v>
      </c>
      <c r="I13" s="32">
        <v>1.5624999999999999E-3</v>
      </c>
      <c r="J13" s="86" t="s">
        <v>488</v>
      </c>
      <c r="K13" s="32">
        <v>2.3148148148148151E-3</v>
      </c>
      <c r="L13" s="32">
        <v>4.1666666666666666E-3</v>
      </c>
    </row>
    <row r="14" spans="1:97" s="15" customFormat="1" ht="30" customHeight="1" x14ac:dyDescent="0.25">
      <c r="A14" s="20">
        <v>8</v>
      </c>
      <c r="B14" s="21" t="s">
        <v>83</v>
      </c>
      <c r="C14" s="66" t="s">
        <v>443</v>
      </c>
      <c r="D14" s="66" t="s">
        <v>442</v>
      </c>
      <c r="E14" s="27">
        <v>4</v>
      </c>
      <c r="F14" s="27" t="s">
        <v>145</v>
      </c>
      <c r="G14" s="21" t="s">
        <v>234</v>
      </c>
      <c r="H14" s="79" t="s">
        <v>484</v>
      </c>
      <c r="I14" s="32">
        <v>1.736111111111111E-3</v>
      </c>
      <c r="J14" s="83" t="s">
        <v>491</v>
      </c>
      <c r="K14" s="32">
        <v>2.1990740740740742E-3</v>
      </c>
      <c r="L14" s="32">
        <v>4.2824074074074075E-3</v>
      </c>
    </row>
    <row r="15" spans="1:97" s="15" customFormat="1" ht="30" customHeight="1" x14ac:dyDescent="0.25">
      <c r="A15" s="20">
        <v>9</v>
      </c>
      <c r="B15" s="89" t="s">
        <v>572</v>
      </c>
      <c r="C15" s="67" t="s">
        <v>253</v>
      </c>
      <c r="D15" s="67" t="s">
        <v>254</v>
      </c>
      <c r="E15" s="22">
        <v>4</v>
      </c>
      <c r="F15" s="22" t="s">
        <v>145</v>
      </c>
      <c r="G15" s="21" t="s">
        <v>255</v>
      </c>
      <c r="H15" s="80" t="s">
        <v>256</v>
      </c>
      <c r="I15" s="32">
        <v>1.6203703703703703E-3</v>
      </c>
      <c r="J15" s="83" t="s">
        <v>493</v>
      </c>
      <c r="K15" s="32">
        <v>3.7037037037037034E-3</v>
      </c>
      <c r="L15" s="32">
        <v>5.3240740740740748E-3</v>
      </c>
    </row>
    <row r="16" spans="1:97" s="15" customFormat="1" ht="30" customHeight="1" x14ac:dyDescent="0.25">
      <c r="A16" s="22">
        <v>10</v>
      </c>
      <c r="B16" s="35" t="s">
        <v>91</v>
      </c>
      <c r="C16" s="67" t="s">
        <v>267</v>
      </c>
      <c r="D16" s="68" t="s">
        <v>268</v>
      </c>
      <c r="E16" s="22">
        <v>4</v>
      </c>
      <c r="F16" s="22" t="s">
        <v>145</v>
      </c>
      <c r="G16" s="21" t="s">
        <v>269</v>
      </c>
      <c r="H16" s="79" t="s">
        <v>487</v>
      </c>
      <c r="I16" s="32">
        <v>2.7777777777777779E-3</v>
      </c>
      <c r="J16" s="83" t="s">
        <v>495</v>
      </c>
      <c r="K16" s="32">
        <v>2.0833333333333333E-3</v>
      </c>
      <c r="L16" s="32">
        <v>4.8611111111111112E-3</v>
      </c>
    </row>
    <row r="17" spans="1:12" s="15" customFormat="1" ht="30" customHeight="1" x14ac:dyDescent="0.25">
      <c r="A17" s="20">
        <v>11</v>
      </c>
      <c r="B17" s="21" t="s">
        <v>33</v>
      </c>
      <c r="C17" s="65" t="s">
        <v>446</v>
      </c>
      <c r="D17" s="65" t="s">
        <v>320</v>
      </c>
      <c r="E17" s="22">
        <v>5</v>
      </c>
      <c r="F17" s="22" t="s">
        <v>145</v>
      </c>
      <c r="G17" s="21" t="s">
        <v>321</v>
      </c>
      <c r="H17" s="78" t="s">
        <v>322</v>
      </c>
      <c r="I17" s="32">
        <v>1.3888888888888889E-3</v>
      </c>
      <c r="J17" s="83" t="s">
        <v>323</v>
      </c>
      <c r="K17" s="32">
        <v>3.9351851851851857E-3</v>
      </c>
      <c r="L17" s="32">
        <v>5.3240740740740748E-3</v>
      </c>
    </row>
    <row r="18" spans="1:12" s="15" customFormat="1" ht="30" customHeight="1" x14ac:dyDescent="0.25">
      <c r="A18" s="20">
        <v>12</v>
      </c>
      <c r="B18" s="21" t="s">
        <v>37</v>
      </c>
      <c r="C18" s="67" t="s">
        <v>368</v>
      </c>
      <c r="D18" s="65" t="s">
        <v>369</v>
      </c>
      <c r="E18" s="22">
        <v>4</v>
      </c>
      <c r="F18" s="22" t="s">
        <v>145</v>
      </c>
      <c r="G18" s="21" t="s">
        <v>373</v>
      </c>
      <c r="H18" s="78" t="s">
        <v>376</v>
      </c>
      <c r="I18" s="32"/>
      <c r="J18" s="82" t="s">
        <v>573</v>
      </c>
      <c r="K18" s="32"/>
      <c r="L18" s="32">
        <v>2.7777777777777779E-3</v>
      </c>
    </row>
    <row r="19" spans="1:12" s="15" customFormat="1" ht="30" customHeight="1" x14ac:dyDescent="0.25">
      <c r="A19" s="22">
        <v>13</v>
      </c>
      <c r="B19" s="35" t="s">
        <v>32</v>
      </c>
      <c r="C19" s="67" t="s">
        <v>264</v>
      </c>
      <c r="D19" s="68" t="s">
        <v>265</v>
      </c>
      <c r="E19" s="22">
        <v>4</v>
      </c>
      <c r="F19" s="22" t="s">
        <v>145</v>
      </c>
      <c r="G19" s="21" t="s">
        <v>266</v>
      </c>
      <c r="H19" s="79" t="s">
        <v>486</v>
      </c>
      <c r="I19" s="32">
        <v>1.5046296296296294E-3</v>
      </c>
      <c r="J19" s="83" t="s">
        <v>494</v>
      </c>
      <c r="K19" s="32">
        <v>1.5624999999999999E-3</v>
      </c>
      <c r="L19" s="32">
        <v>3.1828703703703702E-3</v>
      </c>
    </row>
    <row r="20" spans="1:12" s="15" customFormat="1" ht="30" customHeight="1" x14ac:dyDescent="0.25">
      <c r="A20" s="20">
        <v>14</v>
      </c>
      <c r="B20" s="21" t="s">
        <v>54</v>
      </c>
      <c r="C20" s="65" t="s">
        <v>214</v>
      </c>
      <c r="D20" s="65" t="s">
        <v>215</v>
      </c>
      <c r="E20" s="22">
        <v>4</v>
      </c>
      <c r="F20" s="22" t="s">
        <v>145</v>
      </c>
      <c r="G20" s="21" t="s">
        <v>191</v>
      </c>
      <c r="H20" s="78" t="s">
        <v>216</v>
      </c>
      <c r="I20" s="32">
        <v>2.627314814814815E-3</v>
      </c>
      <c r="J20" s="82" t="s">
        <v>217</v>
      </c>
      <c r="K20" s="32">
        <v>9.3750000000000007E-4</v>
      </c>
      <c r="L20" s="32">
        <v>4.2824074074074075E-3</v>
      </c>
    </row>
    <row r="21" spans="1:12" s="15" customFormat="1" ht="30" customHeight="1" x14ac:dyDescent="0.25">
      <c r="A21" s="20">
        <v>15</v>
      </c>
      <c r="B21" s="21" t="s">
        <v>85</v>
      </c>
      <c r="C21" s="67" t="s">
        <v>180</v>
      </c>
      <c r="D21" s="65" t="s">
        <v>181</v>
      </c>
      <c r="E21" s="22">
        <v>5</v>
      </c>
      <c r="F21" s="22" t="s">
        <v>145</v>
      </c>
      <c r="G21" s="21" t="s">
        <v>182</v>
      </c>
      <c r="H21" s="81" t="s">
        <v>482</v>
      </c>
      <c r="I21" s="32">
        <v>1.0416666666666667E-3</v>
      </c>
      <c r="J21" s="86" t="s">
        <v>489</v>
      </c>
      <c r="K21" s="32">
        <v>1.9675925925925928E-3</v>
      </c>
      <c r="L21" s="32">
        <v>3.1249999999999997E-3</v>
      </c>
    </row>
    <row r="22" spans="1:12" s="15" customFormat="1" ht="30" customHeight="1" x14ac:dyDescent="0.25">
      <c r="A22" s="22">
        <v>16</v>
      </c>
      <c r="B22" s="28" t="s">
        <v>70</v>
      </c>
      <c r="C22" s="64" t="s">
        <v>151</v>
      </c>
      <c r="D22" s="64" t="s">
        <v>152</v>
      </c>
      <c r="E22" s="36">
        <v>4</v>
      </c>
      <c r="F22" s="36" t="s">
        <v>145</v>
      </c>
      <c r="G22" s="28" t="s">
        <v>141</v>
      </c>
      <c r="H22" s="79" t="s">
        <v>438</v>
      </c>
      <c r="I22" s="54">
        <v>1.1574074074074073E-3</v>
      </c>
      <c r="J22" s="83" t="s">
        <v>439</v>
      </c>
      <c r="K22" s="54">
        <v>6.9444444444444447E-4</v>
      </c>
      <c r="L22" s="54" t="s">
        <v>153</v>
      </c>
    </row>
    <row r="23" spans="1:12" s="15" customFormat="1" ht="30" customHeight="1" x14ac:dyDescent="0.25">
      <c r="A23" s="20">
        <v>17</v>
      </c>
      <c r="B23" s="28" t="s">
        <v>70</v>
      </c>
      <c r="C23" s="64" t="s">
        <v>154</v>
      </c>
      <c r="D23" s="64" t="s">
        <v>155</v>
      </c>
      <c r="E23" s="36">
        <v>5</v>
      </c>
      <c r="F23" s="36" t="s">
        <v>145</v>
      </c>
      <c r="G23" s="28" t="s">
        <v>141</v>
      </c>
      <c r="H23" s="79" t="s">
        <v>440</v>
      </c>
      <c r="I23" s="54">
        <v>2.9513888888888888E-3</v>
      </c>
      <c r="J23" s="83" t="s">
        <v>441</v>
      </c>
      <c r="K23" s="54">
        <v>2.1412037037037038E-3</v>
      </c>
      <c r="L23" s="54" t="s">
        <v>156</v>
      </c>
    </row>
    <row r="24" spans="1:12" s="15" customFormat="1" ht="30" customHeight="1" x14ac:dyDescent="0.25">
      <c r="A24" s="20">
        <v>18</v>
      </c>
      <c r="B24" s="21" t="s">
        <v>45</v>
      </c>
      <c r="C24" s="65" t="s">
        <v>183</v>
      </c>
      <c r="D24" s="65" t="s">
        <v>184</v>
      </c>
      <c r="E24" s="22">
        <v>4</v>
      </c>
      <c r="F24" s="22" t="s">
        <v>145</v>
      </c>
      <c r="G24" s="21" t="s">
        <v>167</v>
      </c>
      <c r="H24" s="78" t="s">
        <v>483</v>
      </c>
      <c r="I24" s="32">
        <v>2.7777777777777779E-3</v>
      </c>
      <c r="J24" s="82" t="s">
        <v>490</v>
      </c>
      <c r="K24" s="32">
        <v>1.3888888888888889E-3</v>
      </c>
      <c r="L24" s="32">
        <v>4.5138888888888893E-3</v>
      </c>
    </row>
    <row r="25" spans="1:12" s="15" customFormat="1" ht="30" customHeight="1" x14ac:dyDescent="0.25">
      <c r="A25" s="22">
        <v>19</v>
      </c>
      <c r="B25" s="21" t="s">
        <v>123</v>
      </c>
      <c r="C25" s="67" t="s">
        <v>370</v>
      </c>
      <c r="D25" s="65" t="s">
        <v>371</v>
      </c>
      <c r="E25" s="22">
        <v>4</v>
      </c>
      <c r="F25" s="22" t="s">
        <v>145</v>
      </c>
      <c r="G25" s="21" t="s">
        <v>351</v>
      </c>
      <c r="H25" s="78" t="s">
        <v>377</v>
      </c>
      <c r="I25" s="32"/>
      <c r="J25" s="82" t="s">
        <v>378</v>
      </c>
      <c r="K25" s="32"/>
      <c r="L25" s="32">
        <v>2.7777777777777779E-3</v>
      </c>
    </row>
    <row r="26" spans="1:12" s="15" customFormat="1" ht="22.5" customHeight="1" x14ac:dyDescent="0.25">
      <c r="A26" s="43"/>
      <c r="B26" s="46"/>
      <c r="C26" s="45"/>
      <c r="D26" s="46"/>
      <c r="E26" s="45"/>
      <c r="F26" s="45"/>
      <c r="G26" s="46"/>
      <c r="H26" s="46"/>
      <c r="I26" s="47"/>
      <c r="J26" s="46"/>
      <c r="K26" s="47"/>
      <c r="L26" s="48">
        <f>SUM(L7:L25)</f>
        <v>6.1342592592592587E-2</v>
      </c>
    </row>
    <row r="27" spans="1:12" s="15" customFormat="1" ht="22.5" customHeight="1" x14ac:dyDescent="0.25">
      <c r="A27" s="43"/>
      <c r="B27" s="46"/>
      <c r="C27" s="45"/>
      <c r="D27" s="46"/>
      <c r="E27" s="45"/>
      <c r="F27" s="45"/>
      <c r="G27" s="46"/>
      <c r="H27" s="46"/>
      <c r="I27" s="47"/>
      <c r="J27" s="46"/>
      <c r="K27" s="47"/>
      <c r="L27" s="48"/>
    </row>
    <row r="28" spans="1:12" s="15" customFormat="1" ht="22.5" customHeight="1" x14ac:dyDescent="0.25">
      <c r="A28" s="43"/>
      <c r="B28" s="46"/>
      <c r="C28" s="45"/>
      <c r="D28" s="46"/>
      <c r="E28" s="45"/>
      <c r="F28" s="45"/>
      <c r="G28" s="46"/>
      <c r="H28" s="46"/>
      <c r="I28" s="47"/>
      <c r="J28" s="46"/>
      <c r="K28" s="47"/>
      <c r="L28" s="48"/>
    </row>
    <row r="29" spans="1:12" s="15" customFormat="1" ht="22.5" customHeight="1" x14ac:dyDescent="0.25">
      <c r="A29" s="43"/>
      <c r="B29" s="46"/>
      <c r="C29" s="45"/>
      <c r="D29" s="46"/>
      <c r="E29" s="45"/>
      <c r="F29" s="45"/>
      <c r="G29" s="46"/>
      <c r="H29" s="46"/>
      <c r="I29" s="47"/>
      <c r="J29" s="46"/>
      <c r="K29" s="47"/>
      <c r="L29" s="48"/>
    </row>
    <row r="30" spans="1:12" s="15" customFormat="1" ht="22.5" customHeight="1" x14ac:dyDescent="0.25">
      <c r="A30" s="43"/>
      <c r="B30" s="46"/>
      <c r="C30" s="45"/>
      <c r="D30" s="46"/>
      <c r="E30" s="45"/>
      <c r="F30" s="45"/>
      <c r="G30" s="46"/>
      <c r="H30" s="46"/>
      <c r="I30" s="47"/>
      <c r="J30" s="46"/>
      <c r="K30" s="47"/>
      <c r="L30" s="48"/>
    </row>
    <row r="31" spans="1:12" s="15" customFormat="1" ht="22.5" customHeight="1" x14ac:dyDescent="0.25">
      <c r="A31" s="43"/>
      <c r="B31" s="46"/>
      <c r="C31" s="45"/>
      <c r="D31" s="46"/>
      <c r="E31" s="45"/>
      <c r="F31" s="45"/>
      <c r="G31" s="46"/>
      <c r="H31" s="46"/>
      <c r="I31" s="47"/>
      <c r="J31" s="46"/>
      <c r="K31" s="47"/>
      <c r="L31" s="48"/>
    </row>
    <row r="32" spans="1:12" s="15" customFormat="1" ht="22.5" customHeight="1" x14ac:dyDescent="0.25">
      <c r="A32" s="43"/>
      <c r="B32" s="46"/>
      <c r="C32" s="45"/>
      <c r="D32" s="46"/>
      <c r="E32" s="45"/>
      <c r="F32" s="45"/>
      <c r="G32" s="46"/>
      <c r="H32" s="46"/>
      <c r="I32" s="47"/>
      <c r="J32" s="46"/>
      <c r="K32" s="47"/>
      <c r="L32" s="48"/>
    </row>
    <row r="33" spans="1:12" s="15" customFormat="1" ht="22.5" customHeight="1" x14ac:dyDescent="0.25">
      <c r="A33" s="43"/>
      <c r="B33" s="46"/>
      <c r="C33" s="45"/>
      <c r="D33" s="46"/>
      <c r="E33" s="45"/>
      <c r="F33" s="45"/>
      <c r="G33" s="46"/>
      <c r="H33" s="46"/>
      <c r="I33" s="47"/>
      <c r="J33" s="46"/>
      <c r="K33" s="47"/>
      <c r="L33" s="48"/>
    </row>
    <row r="34" spans="1:12" s="15" customFormat="1" ht="22.5" customHeight="1" x14ac:dyDescent="0.25">
      <c r="A34" s="43"/>
      <c r="B34" s="46"/>
      <c r="C34" s="45"/>
      <c r="D34" s="46"/>
      <c r="E34" s="45"/>
      <c r="F34" s="45"/>
      <c r="G34" s="46"/>
      <c r="H34" s="46"/>
      <c r="I34" s="47"/>
      <c r="J34" s="46"/>
      <c r="K34" s="47"/>
      <c r="L34" s="48"/>
    </row>
    <row r="35" spans="1:12" s="15" customFormat="1" ht="22.5" customHeight="1" x14ac:dyDescent="0.25">
      <c r="A35" s="43"/>
      <c r="B35" s="46"/>
      <c r="C35" s="45"/>
      <c r="D35" s="46"/>
      <c r="E35" s="45"/>
      <c r="F35" s="45"/>
      <c r="G35" s="46"/>
      <c r="H35" s="46"/>
      <c r="I35" s="47"/>
      <c r="J35" s="46"/>
      <c r="K35" s="47"/>
      <c r="L35" s="48"/>
    </row>
    <row r="36" spans="1:12" x14ac:dyDescent="0.25">
      <c r="A36" s="50"/>
      <c r="B36" s="51"/>
      <c r="C36" s="50"/>
      <c r="D36" s="50"/>
      <c r="E36" s="50"/>
      <c r="F36" s="50"/>
      <c r="G36" s="50"/>
      <c r="H36" s="51"/>
      <c r="I36" s="52"/>
      <c r="J36" s="51"/>
      <c r="K36" s="52"/>
      <c r="L36" s="50"/>
    </row>
  </sheetData>
  <sortState ref="B10:L28">
    <sortCondition ref="C10:C28"/>
  </sortState>
  <mergeCells count="10">
    <mergeCell ref="A5:A6"/>
    <mergeCell ref="B5:B6"/>
    <mergeCell ref="C5:F5"/>
    <mergeCell ref="G5:G6"/>
    <mergeCell ref="A1:L4"/>
    <mergeCell ref="L5:L6"/>
    <mergeCell ref="H5:H6"/>
    <mergeCell ref="I5:I6"/>
    <mergeCell ref="J5:J6"/>
    <mergeCell ref="K5:K6"/>
  </mergeCells>
  <dataValidations count="1">
    <dataValidation type="list" allowBlank="1" showInputMessage="1" showErrorMessage="1" sqref="B16:B35 B11:B13 B7">
      <formula1>izgl</formula1>
    </dataValidation>
  </dataValidations>
  <pageMargins left="0.25" right="0.25" top="0.75" bottom="0.75" header="0.3" footer="0.3"/>
  <pageSetup paperSize="9" scale="4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'C:\Users\Jekabsons Karlis\Desktop\VK_2020\VK_Akordeona_spēle_2020\III kārta\[Pieteikums_III_kartai.xlsx]skolas'!#REF!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5"/>
  <sheetViews>
    <sheetView topLeftCell="A5" zoomScale="90" zoomScaleNormal="90" zoomScaleSheetLayoutView="100" workbookViewId="0">
      <selection activeCell="D7" sqref="D7:D24"/>
    </sheetView>
  </sheetViews>
  <sheetFormatPr defaultRowHeight="15" x14ac:dyDescent="0.25"/>
  <cols>
    <col min="1" max="1" width="6" style="17" customWidth="1"/>
    <col min="2" max="2" width="47.42578125" style="18" customWidth="1"/>
    <col min="3" max="3" width="16.28515625" style="17" customWidth="1"/>
    <col min="4" max="4" width="15.5703125" style="17" customWidth="1"/>
    <col min="5" max="5" width="6.7109375" style="17" customWidth="1"/>
    <col min="6" max="6" width="6.85546875" style="17" customWidth="1"/>
    <col min="7" max="7" width="20.140625" style="17" customWidth="1"/>
    <col min="8" max="8" width="40" style="18" customWidth="1"/>
    <col min="9" max="9" width="10.28515625" style="19" customWidth="1"/>
    <col min="10" max="10" width="34.85546875" style="18" customWidth="1"/>
    <col min="11" max="11" width="10.7109375" style="19" customWidth="1"/>
    <col min="12" max="12" width="31.42578125" style="18" customWidth="1"/>
    <col min="13" max="13" width="11" style="18" customWidth="1"/>
    <col min="14" max="14" width="13.5703125" style="17" customWidth="1"/>
    <col min="15" max="16384" width="9.140625" style="14"/>
  </cols>
  <sheetData>
    <row r="1" spans="1:99" x14ac:dyDescent="0.25">
      <c r="A1" s="92" t="s">
        <v>538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1"/>
      <c r="N1" s="12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1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</row>
    <row r="3" spans="1:99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11"/>
      <c r="N3" s="12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</row>
    <row r="4" spans="1:99" ht="35.25" customHeight="1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11"/>
      <c r="N4" s="12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</row>
    <row r="5" spans="1:99" s="15" customFormat="1" ht="25.5" customHeight="1" x14ac:dyDescent="0.25">
      <c r="A5" s="97" t="s">
        <v>120</v>
      </c>
      <c r="B5" s="97" t="s">
        <v>2</v>
      </c>
      <c r="C5" s="99" t="s">
        <v>130</v>
      </c>
      <c r="D5" s="100"/>
      <c r="E5" s="100"/>
      <c r="F5" s="100"/>
      <c r="G5" s="97" t="s">
        <v>1</v>
      </c>
      <c r="H5" s="97" t="s">
        <v>134</v>
      </c>
      <c r="I5" s="101" t="s">
        <v>131</v>
      </c>
      <c r="J5" s="97" t="s">
        <v>135</v>
      </c>
      <c r="K5" s="101" t="s">
        <v>131</v>
      </c>
      <c r="L5" s="97" t="s">
        <v>136</v>
      </c>
      <c r="M5" s="101" t="s">
        <v>131</v>
      </c>
      <c r="N5" s="101" t="s">
        <v>137</v>
      </c>
    </row>
    <row r="6" spans="1:99" s="15" customFormat="1" ht="33" customHeight="1" x14ac:dyDescent="0.25">
      <c r="A6" s="98"/>
      <c r="B6" s="98"/>
      <c r="C6" s="23" t="s">
        <v>128</v>
      </c>
      <c r="D6" s="23" t="s">
        <v>129</v>
      </c>
      <c r="E6" s="75" t="s">
        <v>403</v>
      </c>
      <c r="F6" s="75" t="s">
        <v>0</v>
      </c>
      <c r="G6" s="98"/>
      <c r="H6" s="98"/>
      <c r="I6" s="102"/>
      <c r="J6" s="98"/>
      <c r="K6" s="102"/>
      <c r="L6" s="98"/>
      <c r="M6" s="102"/>
      <c r="N6" s="102"/>
    </row>
    <row r="7" spans="1:99" s="15" customFormat="1" ht="30" customHeight="1" x14ac:dyDescent="0.25">
      <c r="A7" s="20">
        <v>1</v>
      </c>
      <c r="B7" s="21" t="s">
        <v>118</v>
      </c>
      <c r="C7" s="59" t="s">
        <v>379</v>
      </c>
      <c r="D7" s="24" t="s">
        <v>380</v>
      </c>
      <c r="E7" s="22">
        <v>6</v>
      </c>
      <c r="F7" s="27" t="s">
        <v>159</v>
      </c>
      <c r="G7" s="31" t="s">
        <v>163</v>
      </c>
      <c r="H7" s="31" t="s">
        <v>386</v>
      </c>
      <c r="I7" s="32"/>
      <c r="J7" s="39" t="s">
        <v>387</v>
      </c>
      <c r="K7" s="32"/>
      <c r="L7" s="21" t="s">
        <v>388</v>
      </c>
      <c r="M7" s="32"/>
      <c r="N7" s="32">
        <v>7.6388888888888886E-3</v>
      </c>
    </row>
    <row r="8" spans="1:99" s="15" customFormat="1" ht="30" customHeight="1" x14ac:dyDescent="0.25">
      <c r="A8" s="20">
        <v>2</v>
      </c>
      <c r="B8" s="21" t="s">
        <v>56</v>
      </c>
      <c r="C8" s="24" t="s">
        <v>457</v>
      </c>
      <c r="D8" s="24" t="s">
        <v>324</v>
      </c>
      <c r="E8" s="22">
        <v>6</v>
      </c>
      <c r="F8" s="27" t="s">
        <v>159</v>
      </c>
      <c r="G8" s="31" t="s">
        <v>308</v>
      </c>
      <c r="H8" s="39" t="s">
        <v>325</v>
      </c>
      <c r="I8" s="32">
        <v>1.3194444444444443E-3</v>
      </c>
      <c r="J8" s="31" t="s">
        <v>326</v>
      </c>
      <c r="K8" s="32">
        <v>4.0972222222222226E-3</v>
      </c>
      <c r="L8" s="21" t="s">
        <v>327</v>
      </c>
      <c r="M8" s="32">
        <v>2.0486111111111113E-3</v>
      </c>
      <c r="N8" s="32">
        <v>7.8125E-3</v>
      </c>
    </row>
    <row r="9" spans="1:99" s="15" customFormat="1" ht="30" customHeight="1" x14ac:dyDescent="0.25">
      <c r="A9" s="20">
        <v>3</v>
      </c>
      <c r="B9" s="46" t="s">
        <v>561</v>
      </c>
      <c r="C9" s="59" t="s">
        <v>381</v>
      </c>
      <c r="D9" s="24" t="s">
        <v>382</v>
      </c>
      <c r="E9" s="22">
        <v>7</v>
      </c>
      <c r="F9" s="27" t="s">
        <v>159</v>
      </c>
      <c r="G9" s="31" t="s">
        <v>385</v>
      </c>
      <c r="H9" s="39" t="s">
        <v>389</v>
      </c>
      <c r="I9" s="32"/>
      <c r="J9" s="39" t="s">
        <v>390</v>
      </c>
      <c r="K9" s="32"/>
      <c r="L9" s="21" t="s">
        <v>391</v>
      </c>
      <c r="M9" s="32"/>
      <c r="N9" s="32">
        <v>9.3749999999999997E-3</v>
      </c>
    </row>
    <row r="10" spans="1:99" s="15" customFormat="1" ht="30" customHeight="1" x14ac:dyDescent="0.25">
      <c r="A10" s="20">
        <v>4</v>
      </c>
      <c r="B10" s="21" t="s">
        <v>45</v>
      </c>
      <c r="C10" s="24" t="s">
        <v>185</v>
      </c>
      <c r="D10" s="24" t="s">
        <v>186</v>
      </c>
      <c r="E10" s="22">
        <v>6</v>
      </c>
      <c r="F10" s="22" t="s">
        <v>159</v>
      </c>
      <c r="G10" s="31" t="s">
        <v>167</v>
      </c>
      <c r="H10" s="31" t="s">
        <v>187</v>
      </c>
      <c r="I10" s="32">
        <v>2.5462962962962961E-3</v>
      </c>
      <c r="J10" s="31" t="s">
        <v>467</v>
      </c>
      <c r="K10" s="32">
        <v>4.8611111111111112E-3</v>
      </c>
      <c r="L10" s="21" t="s">
        <v>188</v>
      </c>
      <c r="M10" s="32">
        <v>3.0092592592592588E-3</v>
      </c>
      <c r="N10" s="32">
        <v>1.0416666666666666E-2</v>
      </c>
    </row>
    <row r="11" spans="1:99" s="15" customFormat="1" ht="30" customHeight="1" x14ac:dyDescent="0.25">
      <c r="A11" s="20">
        <v>5</v>
      </c>
      <c r="B11" s="21" t="s">
        <v>49</v>
      </c>
      <c r="C11" s="24" t="s">
        <v>458</v>
      </c>
      <c r="D11" s="24" t="s">
        <v>542</v>
      </c>
      <c r="E11" s="22">
        <v>6</v>
      </c>
      <c r="F11" s="27" t="s">
        <v>159</v>
      </c>
      <c r="G11" s="31" t="s">
        <v>315</v>
      </c>
      <c r="H11" s="39" t="s">
        <v>328</v>
      </c>
      <c r="I11" s="32">
        <v>2.0833333333333333E-3</v>
      </c>
      <c r="J11" s="31" t="s">
        <v>329</v>
      </c>
      <c r="K11" s="32">
        <v>3.414351851851852E-3</v>
      </c>
      <c r="L11" s="21" t="s">
        <v>330</v>
      </c>
      <c r="M11" s="32">
        <v>1.3888888888888889E-3</v>
      </c>
      <c r="N11" s="32">
        <v>7.0601851851851841E-3</v>
      </c>
    </row>
    <row r="12" spans="1:99" s="15" customFormat="1" ht="30" customHeight="1" x14ac:dyDescent="0.25">
      <c r="A12" s="20">
        <v>6</v>
      </c>
      <c r="B12" s="35" t="s">
        <v>91</v>
      </c>
      <c r="C12" s="59" t="s">
        <v>275</v>
      </c>
      <c r="D12" s="62" t="s">
        <v>276</v>
      </c>
      <c r="E12" s="36">
        <v>7</v>
      </c>
      <c r="F12" s="27" t="s">
        <v>159</v>
      </c>
      <c r="G12" s="39" t="s">
        <v>269</v>
      </c>
      <c r="H12" s="39" t="s">
        <v>277</v>
      </c>
      <c r="I12" s="32">
        <v>2.7777777777777779E-3</v>
      </c>
      <c r="J12" s="39" t="s">
        <v>278</v>
      </c>
      <c r="K12" s="32">
        <v>2.7777777777777779E-3</v>
      </c>
      <c r="L12" s="28" t="s">
        <v>479</v>
      </c>
      <c r="M12" s="32">
        <v>3.472222222222222E-3</v>
      </c>
      <c r="N12" s="32">
        <f>M12+K12+I12</f>
        <v>9.0277777777777787E-3</v>
      </c>
    </row>
    <row r="13" spans="1:99" s="15" customFormat="1" ht="30" customHeight="1" x14ac:dyDescent="0.25">
      <c r="A13" s="20">
        <v>7</v>
      </c>
      <c r="B13" s="35" t="s">
        <v>10</v>
      </c>
      <c r="C13" s="59" t="s">
        <v>272</v>
      </c>
      <c r="D13" s="62" t="s">
        <v>273</v>
      </c>
      <c r="E13" s="22">
        <v>6</v>
      </c>
      <c r="F13" s="27" t="s">
        <v>159</v>
      </c>
      <c r="G13" s="31" t="s">
        <v>274</v>
      </c>
      <c r="H13" s="39" t="s">
        <v>465</v>
      </c>
      <c r="I13" s="32">
        <v>3.6111111111111114E-3</v>
      </c>
      <c r="J13" s="39" t="s">
        <v>472</v>
      </c>
      <c r="K13" s="32">
        <v>1.4467592592592594E-3</v>
      </c>
      <c r="L13" s="28" t="s">
        <v>478</v>
      </c>
      <c r="M13" s="32">
        <v>2.6620370370370374E-3</v>
      </c>
      <c r="N13" s="32">
        <f>M13+K13+I13</f>
        <v>7.719907407407408E-3</v>
      </c>
    </row>
    <row r="14" spans="1:99" s="15" customFormat="1" ht="30" customHeight="1" x14ac:dyDescent="0.25">
      <c r="A14" s="20">
        <v>8</v>
      </c>
      <c r="B14" s="35" t="s">
        <v>47</v>
      </c>
      <c r="C14" s="59" t="s">
        <v>279</v>
      </c>
      <c r="D14" s="62" t="s">
        <v>280</v>
      </c>
      <c r="E14" s="22">
        <v>7</v>
      </c>
      <c r="F14" s="27" t="s">
        <v>159</v>
      </c>
      <c r="G14" s="31" t="s">
        <v>262</v>
      </c>
      <c r="H14" s="39" t="s">
        <v>466</v>
      </c>
      <c r="I14" s="32">
        <v>1.2731481481481483E-3</v>
      </c>
      <c r="J14" s="39" t="s">
        <v>563</v>
      </c>
      <c r="K14" s="32">
        <v>2.7777777777777779E-3</v>
      </c>
      <c r="L14" s="28" t="s">
        <v>480</v>
      </c>
      <c r="M14" s="32">
        <v>2.0833333333333333E-3</v>
      </c>
      <c r="N14" s="32">
        <f>M14+K14+I14</f>
        <v>6.1342592592592594E-3</v>
      </c>
    </row>
    <row r="15" spans="1:99" s="15" customFormat="1" ht="30" customHeight="1" x14ac:dyDescent="0.25">
      <c r="A15" s="20">
        <v>9</v>
      </c>
      <c r="B15" s="35" t="s">
        <v>91</v>
      </c>
      <c r="C15" s="59" t="s">
        <v>270</v>
      </c>
      <c r="D15" s="62" t="s">
        <v>271</v>
      </c>
      <c r="E15" s="22">
        <v>6</v>
      </c>
      <c r="F15" s="27" t="s">
        <v>159</v>
      </c>
      <c r="G15" s="31" t="s">
        <v>269</v>
      </c>
      <c r="H15" s="39" t="s">
        <v>464</v>
      </c>
      <c r="I15" s="32">
        <v>2.0833333333333333E-3</v>
      </c>
      <c r="J15" s="39" t="s">
        <v>576</v>
      </c>
      <c r="K15" s="32">
        <v>1.736111111111111E-3</v>
      </c>
      <c r="L15" s="28" t="s">
        <v>477</v>
      </c>
      <c r="M15" s="32">
        <v>2.0833333333333333E-3</v>
      </c>
      <c r="N15" s="32">
        <f>M15+K15+I15</f>
        <v>5.9027777777777776E-3</v>
      </c>
    </row>
    <row r="16" spans="1:99" s="15" customFormat="1" ht="30" customHeight="1" x14ac:dyDescent="0.25">
      <c r="A16" s="20">
        <v>10</v>
      </c>
      <c r="B16" s="21" t="s">
        <v>101</v>
      </c>
      <c r="C16" s="71" t="s">
        <v>451</v>
      </c>
      <c r="D16" s="71" t="s">
        <v>190</v>
      </c>
      <c r="E16" s="27">
        <v>7</v>
      </c>
      <c r="F16" s="27" t="s">
        <v>159</v>
      </c>
      <c r="G16" s="31" t="s">
        <v>232</v>
      </c>
      <c r="H16" s="39" t="s">
        <v>460</v>
      </c>
      <c r="I16" s="54">
        <v>2.7777777777777779E-3</v>
      </c>
      <c r="J16" s="39" t="s">
        <v>468</v>
      </c>
      <c r="K16" s="54">
        <v>2.0833333333333333E-3</v>
      </c>
      <c r="L16" s="21" t="s">
        <v>473</v>
      </c>
      <c r="M16" s="54">
        <v>2.7777777777777779E-3</v>
      </c>
      <c r="N16" s="54">
        <v>9.0277777777777787E-3</v>
      </c>
    </row>
    <row r="17" spans="1:14" s="15" customFormat="1" ht="30" customHeight="1" x14ac:dyDescent="0.25">
      <c r="A17" s="20">
        <v>11</v>
      </c>
      <c r="B17" s="28" t="s">
        <v>70</v>
      </c>
      <c r="C17" s="60" t="s">
        <v>157</v>
      </c>
      <c r="D17" s="60" t="s">
        <v>158</v>
      </c>
      <c r="E17" s="36">
        <v>7</v>
      </c>
      <c r="F17" s="36" t="s">
        <v>159</v>
      </c>
      <c r="G17" s="39" t="s">
        <v>141</v>
      </c>
      <c r="H17" s="39" t="s">
        <v>448</v>
      </c>
      <c r="I17" s="54">
        <v>1.6203703703703703E-3</v>
      </c>
      <c r="J17" s="39" t="s">
        <v>449</v>
      </c>
      <c r="K17" s="54">
        <v>2.3726851851851851E-3</v>
      </c>
      <c r="L17" s="70" t="s">
        <v>450</v>
      </c>
      <c r="M17" s="54">
        <v>1.3888888888888889E-3</v>
      </c>
      <c r="N17" s="63" t="s">
        <v>160</v>
      </c>
    </row>
    <row r="18" spans="1:14" s="15" customFormat="1" ht="30" customHeight="1" x14ac:dyDescent="0.25">
      <c r="A18" s="20">
        <v>12</v>
      </c>
      <c r="B18" s="21" t="s">
        <v>35</v>
      </c>
      <c r="C18" s="24" t="s">
        <v>459</v>
      </c>
      <c r="D18" s="24" t="s">
        <v>331</v>
      </c>
      <c r="E18" s="22">
        <v>6</v>
      </c>
      <c r="F18" s="27" t="s">
        <v>159</v>
      </c>
      <c r="G18" s="31" t="s">
        <v>332</v>
      </c>
      <c r="H18" s="31" t="s">
        <v>333</v>
      </c>
      <c r="I18" s="32">
        <v>1.9675925925925928E-3</v>
      </c>
      <c r="J18" s="31" t="s">
        <v>334</v>
      </c>
      <c r="K18" s="32">
        <v>2.6620370370370374E-3</v>
      </c>
      <c r="L18" s="21" t="s">
        <v>335</v>
      </c>
      <c r="M18" s="32">
        <v>1.2731481481481483E-3</v>
      </c>
      <c r="N18" s="32">
        <v>5.7870370370370376E-3</v>
      </c>
    </row>
    <row r="19" spans="1:14" s="15" customFormat="1" ht="30" customHeight="1" x14ac:dyDescent="0.25">
      <c r="A19" s="20">
        <v>13</v>
      </c>
      <c r="B19" s="21" t="s">
        <v>43</v>
      </c>
      <c r="C19" s="60" t="s">
        <v>456</v>
      </c>
      <c r="D19" s="60" t="s">
        <v>455</v>
      </c>
      <c r="E19" s="27">
        <v>7</v>
      </c>
      <c r="F19" s="27" t="s">
        <v>159</v>
      </c>
      <c r="G19" s="31" t="s">
        <v>236</v>
      </c>
      <c r="H19" s="39" t="s">
        <v>463</v>
      </c>
      <c r="I19" s="54">
        <v>1.736111111111111E-3</v>
      </c>
      <c r="J19" s="31" t="s">
        <v>471</v>
      </c>
      <c r="K19" s="54">
        <v>2.3148148148148151E-3</v>
      </c>
      <c r="L19" s="21" t="s">
        <v>476</v>
      </c>
      <c r="M19" s="54">
        <v>1.6203703703703703E-3</v>
      </c>
      <c r="N19" s="32">
        <v>5.9027777777777776E-3</v>
      </c>
    </row>
    <row r="20" spans="1:14" s="15" customFormat="1" ht="30" customHeight="1" x14ac:dyDescent="0.25">
      <c r="A20" s="20">
        <v>14</v>
      </c>
      <c r="B20" s="21" t="s">
        <v>81</v>
      </c>
      <c r="C20" s="71" t="s">
        <v>454</v>
      </c>
      <c r="D20" s="71" t="s">
        <v>453</v>
      </c>
      <c r="E20" s="27">
        <v>6</v>
      </c>
      <c r="F20" s="27" t="s">
        <v>159</v>
      </c>
      <c r="G20" s="31" t="s">
        <v>228</v>
      </c>
      <c r="H20" s="31" t="s">
        <v>462</v>
      </c>
      <c r="I20" s="54">
        <v>1.0416666666666667E-3</v>
      </c>
      <c r="J20" s="39" t="s">
        <v>470</v>
      </c>
      <c r="K20" s="54">
        <v>5.5555555555555558E-3</v>
      </c>
      <c r="L20" s="21" t="s">
        <v>475</v>
      </c>
      <c r="M20" s="54">
        <v>3.8194444444444443E-3</v>
      </c>
      <c r="N20" s="54">
        <v>1.0763888888888891E-2</v>
      </c>
    </row>
    <row r="21" spans="1:14" s="15" customFormat="1" ht="30" customHeight="1" x14ac:dyDescent="0.25">
      <c r="A21" s="20">
        <v>15</v>
      </c>
      <c r="B21" s="21" t="s">
        <v>83</v>
      </c>
      <c r="C21" s="71" t="s">
        <v>452</v>
      </c>
      <c r="D21" s="71" t="s">
        <v>250</v>
      </c>
      <c r="E21" s="27">
        <v>7</v>
      </c>
      <c r="F21" s="27" t="s">
        <v>159</v>
      </c>
      <c r="G21" s="31" t="s">
        <v>235</v>
      </c>
      <c r="H21" s="39" t="s">
        <v>461</v>
      </c>
      <c r="I21" s="54">
        <v>2.7777777777777779E-3</v>
      </c>
      <c r="J21" s="31" t="s">
        <v>469</v>
      </c>
      <c r="K21" s="54">
        <v>3.0092592592592588E-3</v>
      </c>
      <c r="L21" s="21" t="s">
        <v>474</v>
      </c>
      <c r="M21" s="54">
        <v>2.0833333333333333E-3</v>
      </c>
      <c r="N21" s="54">
        <v>9.0277777777777787E-3</v>
      </c>
    </row>
    <row r="22" spans="1:14" s="15" customFormat="1" ht="30" customHeight="1" x14ac:dyDescent="0.25">
      <c r="A22" s="20">
        <v>16</v>
      </c>
      <c r="B22" s="21" t="s">
        <v>38</v>
      </c>
      <c r="C22" s="24" t="s">
        <v>223</v>
      </c>
      <c r="D22" s="24" t="s">
        <v>224</v>
      </c>
      <c r="E22" s="22">
        <v>7</v>
      </c>
      <c r="F22" s="22" t="s">
        <v>159</v>
      </c>
      <c r="G22" s="31" t="s">
        <v>201</v>
      </c>
      <c r="H22" s="31" t="s">
        <v>225</v>
      </c>
      <c r="I22" s="32">
        <v>2.6041666666666665E-3</v>
      </c>
      <c r="J22" s="39" t="s">
        <v>336</v>
      </c>
      <c r="K22" s="32">
        <v>4.2245370370370371E-3</v>
      </c>
      <c r="L22" s="21" t="s">
        <v>226</v>
      </c>
      <c r="M22" s="32">
        <v>2.0486111111111113E-3</v>
      </c>
      <c r="N22" s="32">
        <v>9.7222222222222224E-3</v>
      </c>
    </row>
    <row r="23" spans="1:14" s="15" customFormat="1" ht="30" customHeight="1" x14ac:dyDescent="0.25">
      <c r="A23" s="20">
        <v>17</v>
      </c>
      <c r="B23" s="28" t="s">
        <v>13</v>
      </c>
      <c r="C23" s="62" t="s">
        <v>218</v>
      </c>
      <c r="D23" s="62" t="s">
        <v>219</v>
      </c>
      <c r="E23" s="36">
        <v>6</v>
      </c>
      <c r="F23" s="36" t="s">
        <v>159</v>
      </c>
      <c r="G23" s="39" t="s">
        <v>206</v>
      </c>
      <c r="H23" s="39" t="s">
        <v>220</v>
      </c>
      <c r="I23" s="54">
        <v>3.6689814814814814E-3</v>
      </c>
      <c r="J23" s="39" t="s">
        <v>221</v>
      </c>
      <c r="K23" s="54">
        <v>2.1412037037037038E-3</v>
      </c>
      <c r="L23" s="28" t="s">
        <v>222</v>
      </c>
      <c r="M23" s="54">
        <v>1.1111111111111111E-3</v>
      </c>
      <c r="N23" s="32">
        <v>7.6388888888888886E-3</v>
      </c>
    </row>
    <row r="24" spans="1:14" s="15" customFormat="1" ht="30" customHeight="1" x14ac:dyDescent="0.25">
      <c r="A24" s="20">
        <v>18</v>
      </c>
      <c r="B24" s="21" t="s">
        <v>123</v>
      </c>
      <c r="C24" s="59" t="s">
        <v>383</v>
      </c>
      <c r="D24" s="24" t="s">
        <v>384</v>
      </c>
      <c r="E24" s="22">
        <v>6</v>
      </c>
      <c r="F24" s="27" t="s">
        <v>159</v>
      </c>
      <c r="G24" s="31" t="s">
        <v>351</v>
      </c>
      <c r="H24" s="31" t="s">
        <v>392</v>
      </c>
      <c r="I24" s="32"/>
      <c r="J24" s="31" t="s">
        <v>393</v>
      </c>
      <c r="K24" s="32"/>
      <c r="L24" s="28" t="s">
        <v>394</v>
      </c>
      <c r="M24" s="32"/>
      <c r="N24" s="32">
        <v>6.4814814814814813E-3</v>
      </c>
    </row>
    <row r="25" spans="1:14" s="15" customFormat="1" ht="22.5" customHeight="1" x14ac:dyDescent="0.25">
      <c r="A25" s="43"/>
      <c r="B25" s="46"/>
      <c r="C25" s="45"/>
      <c r="D25" s="46"/>
      <c r="E25" s="45"/>
      <c r="F25" s="45"/>
      <c r="G25" s="46"/>
      <c r="H25" s="46"/>
      <c r="I25" s="47"/>
      <c r="J25" s="46"/>
      <c r="K25" s="47"/>
      <c r="L25" s="46"/>
      <c r="M25" s="46"/>
      <c r="N25" s="48">
        <f>SUM(N7:N24)</f>
        <v>0.13543981481481482</v>
      </c>
    </row>
    <row r="26" spans="1:14" s="15" customFormat="1" ht="22.5" customHeight="1" x14ac:dyDescent="0.25">
      <c r="A26" s="43"/>
      <c r="B26" s="46"/>
      <c r="C26" s="45"/>
      <c r="D26" s="46"/>
      <c r="E26" s="45"/>
      <c r="F26" s="45"/>
      <c r="G26" s="46"/>
      <c r="H26" s="46"/>
      <c r="I26" s="47"/>
      <c r="J26" s="46"/>
      <c r="K26" s="47"/>
      <c r="L26" s="46"/>
      <c r="M26" s="46"/>
      <c r="N26" s="48"/>
    </row>
    <row r="27" spans="1:14" s="15" customFormat="1" ht="22.5" customHeight="1" x14ac:dyDescent="0.25">
      <c r="A27" s="43"/>
      <c r="B27" s="46"/>
      <c r="C27" s="45"/>
      <c r="D27" s="46"/>
      <c r="E27" s="45"/>
      <c r="F27" s="45"/>
      <c r="G27" s="46"/>
      <c r="H27" s="46"/>
      <c r="I27" s="47"/>
      <c r="J27" s="46"/>
      <c r="K27" s="47"/>
      <c r="L27" s="46"/>
      <c r="M27" s="46"/>
      <c r="N27" s="48"/>
    </row>
    <row r="28" spans="1:14" s="15" customFormat="1" ht="22.5" customHeight="1" x14ac:dyDescent="0.25">
      <c r="A28" s="43"/>
      <c r="B28" s="46"/>
      <c r="C28" s="45"/>
      <c r="D28" s="46"/>
      <c r="E28" s="45"/>
      <c r="F28" s="45"/>
      <c r="G28" s="46"/>
      <c r="H28" s="46"/>
      <c r="I28" s="47"/>
      <c r="J28" s="46"/>
      <c r="K28" s="47"/>
      <c r="L28" s="46"/>
      <c r="M28" s="46"/>
      <c r="N28" s="48"/>
    </row>
    <row r="29" spans="1:14" s="15" customFormat="1" ht="22.5" customHeight="1" x14ac:dyDescent="0.25">
      <c r="A29" s="43"/>
      <c r="B29" s="46"/>
      <c r="C29" s="45"/>
      <c r="D29" s="46"/>
      <c r="E29" s="45"/>
      <c r="F29" s="45"/>
      <c r="G29" s="46"/>
      <c r="H29" s="46"/>
      <c r="I29" s="47"/>
      <c r="J29" s="46"/>
      <c r="K29" s="47"/>
      <c r="L29" s="46"/>
      <c r="M29" s="46"/>
      <c r="N29" s="48"/>
    </row>
    <row r="30" spans="1:14" s="15" customFormat="1" ht="22.5" customHeight="1" x14ac:dyDescent="0.25">
      <c r="A30" s="43"/>
      <c r="B30" s="46"/>
      <c r="C30" s="45"/>
      <c r="D30" s="46"/>
      <c r="E30" s="45"/>
      <c r="F30" s="45"/>
      <c r="G30" s="46"/>
      <c r="H30" s="46"/>
      <c r="I30" s="47"/>
      <c r="J30" s="46"/>
      <c r="K30" s="47"/>
      <c r="L30" s="46"/>
      <c r="M30" s="46"/>
      <c r="N30" s="48"/>
    </row>
    <row r="31" spans="1:14" s="15" customFormat="1" ht="22.5" customHeight="1" x14ac:dyDescent="0.25">
      <c r="A31" s="43"/>
      <c r="B31" s="46"/>
      <c r="C31" s="45"/>
      <c r="D31" s="46"/>
      <c r="E31" s="45"/>
      <c r="F31" s="45"/>
      <c r="G31" s="46"/>
      <c r="H31" s="46"/>
      <c r="I31" s="47"/>
      <c r="J31" s="46"/>
      <c r="K31" s="47"/>
      <c r="L31" s="46"/>
      <c r="M31" s="46"/>
      <c r="N31" s="48"/>
    </row>
    <row r="32" spans="1:14" s="15" customFormat="1" ht="22.5" customHeight="1" x14ac:dyDescent="0.25">
      <c r="A32" s="43"/>
      <c r="B32" s="46"/>
      <c r="C32" s="45"/>
      <c r="D32" s="46"/>
      <c r="E32" s="45"/>
      <c r="F32" s="45"/>
      <c r="G32" s="46"/>
      <c r="H32" s="46"/>
      <c r="I32" s="47"/>
      <c r="J32" s="46"/>
      <c r="K32" s="47"/>
      <c r="L32" s="46"/>
      <c r="M32" s="46"/>
      <c r="N32" s="48"/>
    </row>
    <row r="33" spans="1:14" s="15" customFormat="1" ht="22.5" customHeight="1" x14ac:dyDescent="0.25">
      <c r="A33" s="43"/>
      <c r="B33" s="46"/>
      <c r="C33" s="45"/>
      <c r="D33" s="46"/>
      <c r="E33" s="45"/>
      <c r="F33" s="45"/>
      <c r="G33" s="46"/>
      <c r="H33" s="46"/>
      <c r="I33" s="47"/>
      <c r="J33" s="46"/>
      <c r="K33" s="47"/>
      <c r="L33" s="46"/>
      <c r="M33" s="46"/>
      <c r="N33" s="48"/>
    </row>
    <row r="34" spans="1:14" s="15" customFormat="1" ht="22.5" customHeight="1" x14ac:dyDescent="0.25">
      <c r="A34" s="43"/>
      <c r="B34" s="46"/>
      <c r="C34" s="45"/>
      <c r="D34" s="46"/>
      <c r="E34" s="45"/>
      <c r="F34" s="45"/>
      <c r="G34" s="46"/>
      <c r="H34" s="46"/>
      <c r="I34" s="47"/>
      <c r="J34" s="46"/>
      <c r="K34" s="47"/>
      <c r="L34" s="46"/>
      <c r="M34" s="46"/>
      <c r="N34" s="48"/>
    </row>
    <row r="35" spans="1:14" s="15" customFormat="1" ht="22.5" customHeight="1" x14ac:dyDescent="0.25">
      <c r="A35" s="43"/>
      <c r="B35" s="46"/>
      <c r="C35" s="45"/>
      <c r="D35" s="46"/>
      <c r="E35" s="45"/>
      <c r="F35" s="45"/>
      <c r="G35" s="46"/>
      <c r="H35" s="46"/>
      <c r="I35" s="47"/>
      <c r="J35" s="46"/>
      <c r="K35" s="47"/>
      <c r="L35" s="46"/>
      <c r="M35" s="46"/>
      <c r="N35" s="48"/>
    </row>
  </sheetData>
  <sortState ref="B16:N18">
    <sortCondition ref="C16:C18"/>
  </sortState>
  <mergeCells count="12">
    <mergeCell ref="N5:N6"/>
    <mergeCell ref="H5:H6"/>
    <mergeCell ref="I5:I6"/>
    <mergeCell ref="J5:J6"/>
    <mergeCell ref="K5:K6"/>
    <mergeCell ref="L5:L6"/>
    <mergeCell ref="M5:M6"/>
    <mergeCell ref="A5:A6"/>
    <mergeCell ref="B5:B6"/>
    <mergeCell ref="C5:F5"/>
    <mergeCell ref="G5:G6"/>
    <mergeCell ref="A1:L4"/>
  </mergeCells>
  <dataValidations count="1">
    <dataValidation type="list" allowBlank="1" showInputMessage="1" showErrorMessage="1" sqref="B8 B11:B12 B14:B35">
      <formula1>izgl</formula1>
    </dataValidation>
  </dataValidations>
  <pageMargins left="0.25" right="0.25" top="0.75" bottom="0.75" header="0.3" footer="0.3"/>
  <pageSetup paperSize="9" scale="4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'C:\Users\Jekabsons Karlis\Desktop\VK_2020\VK_Akordeona_spēle_2020\III kārta\[Pieteikums_III_kartai.xlsx]skolas'!#REF!</xm:f>
          </x14:formula1>
          <xm:sqref>B10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7"/>
  <sheetViews>
    <sheetView zoomScale="90" zoomScaleNormal="90" zoomScaleSheetLayoutView="100" workbookViewId="0">
      <selection activeCell="D7" sqref="D7:D16"/>
    </sheetView>
  </sheetViews>
  <sheetFormatPr defaultRowHeight="15" x14ac:dyDescent="0.25"/>
  <cols>
    <col min="1" max="1" width="6" style="17" customWidth="1"/>
    <col min="2" max="2" width="47.28515625" style="18" customWidth="1"/>
    <col min="3" max="3" width="15.5703125" style="17" customWidth="1"/>
    <col min="4" max="4" width="14.28515625" style="17" customWidth="1"/>
    <col min="5" max="6" width="6.5703125" style="17" customWidth="1"/>
    <col min="7" max="7" width="22.5703125" style="17" customWidth="1"/>
    <col min="8" max="8" width="34.5703125" style="18" customWidth="1"/>
    <col min="9" max="9" width="10.28515625" style="19" customWidth="1"/>
    <col min="10" max="10" width="37.140625" style="18" customWidth="1"/>
    <col min="11" max="11" width="10.140625" style="19" customWidth="1"/>
    <col min="12" max="12" width="28.5703125" style="18" customWidth="1"/>
    <col min="13" max="13" width="11" style="18" customWidth="1"/>
    <col min="14" max="14" width="12.28515625" style="17" customWidth="1"/>
    <col min="15" max="16384" width="9.140625" style="14"/>
  </cols>
  <sheetData>
    <row r="1" spans="1:99" x14ac:dyDescent="0.25">
      <c r="A1" s="92" t="s">
        <v>538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1"/>
      <c r="N1" s="12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1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</row>
    <row r="3" spans="1:99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11"/>
      <c r="N3" s="12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</row>
    <row r="4" spans="1:99" ht="36" customHeight="1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11"/>
      <c r="N4" s="12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</row>
    <row r="5" spans="1:99" s="15" customFormat="1" ht="25.5" customHeight="1" x14ac:dyDescent="0.25">
      <c r="A5" s="97" t="s">
        <v>120</v>
      </c>
      <c r="B5" s="97" t="s">
        <v>2</v>
      </c>
      <c r="C5" s="99" t="s">
        <v>130</v>
      </c>
      <c r="D5" s="100"/>
      <c r="E5" s="100"/>
      <c r="F5" s="100"/>
      <c r="G5" s="97" t="s">
        <v>1</v>
      </c>
      <c r="H5" s="97" t="s">
        <v>134</v>
      </c>
      <c r="I5" s="101" t="s">
        <v>131</v>
      </c>
      <c r="J5" s="97" t="s">
        <v>135</v>
      </c>
      <c r="K5" s="101" t="s">
        <v>131</v>
      </c>
      <c r="L5" s="97" t="s">
        <v>136</v>
      </c>
      <c r="M5" s="101" t="s">
        <v>131</v>
      </c>
      <c r="N5" s="95" t="s">
        <v>402</v>
      </c>
    </row>
    <row r="6" spans="1:99" s="15" customFormat="1" ht="33" customHeight="1" x14ac:dyDescent="0.25">
      <c r="A6" s="98"/>
      <c r="B6" s="98"/>
      <c r="C6" s="23" t="s">
        <v>128</v>
      </c>
      <c r="D6" s="23" t="s">
        <v>129</v>
      </c>
      <c r="E6" s="75" t="s">
        <v>522</v>
      </c>
      <c r="F6" s="75" t="s">
        <v>0</v>
      </c>
      <c r="G6" s="98"/>
      <c r="H6" s="98"/>
      <c r="I6" s="102"/>
      <c r="J6" s="98"/>
      <c r="K6" s="102"/>
      <c r="L6" s="98"/>
      <c r="M6" s="102"/>
      <c r="N6" s="96"/>
    </row>
    <row r="7" spans="1:99" s="15" customFormat="1" ht="30" customHeight="1" x14ac:dyDescent="0.25">
      <c r="A7" s="20">
        <v>1</v>
      </c>
      <c r="B7" s="21" t="s">
        <v>56</v>
      </c>
      <c r="C7" s="59" t="s">
        <v>543</v>
      </c>
      <c r="D7" s="59" t="s">
        <v>544</v>
      </c>
      <c r="E7" s="22" t="s">
        <v>166</v>
      </c>
      <c r="F7" s="22" t="s">
        <v>285</v>
      </c>
      <c r="G7" s="21" t="s">
        <v>574</v>
      </c>
      <c r="H7" s="78" t="s">
        <v>575</v>
      </c>
      <c r="I7" s="32">
        <v>3.2407407407407406E-3</v>
      </c>
      <c r="J7" s="78" t="s">
        <v>545</v>
      </c>
      <c r="K7" s="32">
        <v>4.4675925925925933E-3</v>
      </c>
      <c r="L7" s="79" t="s">
        <v>546</v>
      </c>
      <c r="M7" s="76">
        <v>2.0833333333333333E-3</v>
      </c>
      <c r="N7" s="32">
        <v>1.0416666666666666E-2</v>
      </c>
    </row>
    <row r="8" spans="1:99" s="15" customFormat="1" ht="30" customHeight="1" x14ac:dyDescent="0.25">
      <c r="A8" s="20">
        <v>2</v>
      </c>
      <c r="B8" s="28" t="s">
        <v>521</v>
      </c>
      <c r="C8" s="59" t="s">
        <v>294</v>
      </c>
      <c r="D8" s="59" t="s">
        <v>295</v>
      </c>
      <c r="E8" s="22" t="s">
        <v>166</v>
      </c>
      <c r="F8" s="22" t="s">
        <v>285</v>
      </c>
      <c r="G8" s="31" t="s">
        <v>255</v>
      </c>
      <c r="H8" s="81" t="s">
        <v>526</v>
      </c>
      <c r="I8" s="72">
        <v>1.5046296296296294E-3</v>
      </c>
      <c r="J8" s="80" t="s">
        <v>528</v>
      </c>
      <c r="K8" s="72">
        <v>5.5555555555555558E-3</v>
      </c>
      <c r="L8" s="81" t="s">
        <v>531</v>
      </c>
      <c r="M8" s="72">
        <v>1.8518518518518517E-3</v>
      </c>
      <c r="N8" s="32">
        <v>9.0277777777777787E-3</v>
      </c>
    </row>
    <row r="9" spans="1:99" s="15" customFormat="1" ht="30" customHeight="1" x14ac:dyDescent="0.25">
      <c r="A9" s="20">
        <v>3</v>
      </c>
      <c r="B9" s="21" t="s">
        <v>83</v>
      </c>
      <c r="C9" s="24" t="s">
        <v>296</v>
      </c>
      <c r="D9" s="24" t="s">
        <v>297</v>
      </c>
      <c r="E9" s="22" t="s">
        <v>140</v>
      </c>
      <c r="F9" s="22" t="s">
        <v>285</v>
      </c>
      <c r="G9" s="31" t="s">
        <v>235</v>
      </c>
      <c r="H9" s="79" t="s">
        <v>525</v>
      </c>
      <c r="I9" s="32">
        <v>5.9027777777777776E-3</v>
      </c>
      <c r="J9" s="79" t="s">
        <v>530</v>
      </c>
      <c r="K9" s="32">
        <v>2.7777777777777779E-3</v>
      </c>
      <c r="L9" s="78" t="s">
        <v>533</v>
      </c>
      <c r="M9" s="32">
        <v>4.8611111111111112E-3</v>
      </c>
      <c r="N9" s="32">
        <v>1.3888888888888888E-2</v>
      </c>
    </row>
    <row r="10" spans="1:99" s="15" customFormat="1" ht="30" customHeight="1" x14ac:dyDescent="0.25">
      <c r="A10" s="20">
        <v>4</v>
      </c>
      <c r="B10" s="21" t="s">
        <v>81</v>
      </c>
      <c r="C10" s="24" t="s">
        <v>281</v>
      </c>
      <c r="D10" s="24" t="s">
        <v>282</v>
      </c>
      <c r="E10" s="22" t="s">
        <v>166</v>
      </c>
      <c r="F10" s="22" t="s">
        <v>285</v>
      </c>
      <c r="G10" s="31" t="s">
        <v>286</v>
      </c>
      <c r="H10" s="87" t="s">
        <v>523</v>
      </c>
      <c r="I10" s="32">
        <v>2.6620370370370374E-3</v>
      </c>
      <c r="J10" s="87" t="s">
        <v>287</v>
      </c>
      <c r="K10" s="32">
        <v>8.3333333333333332E-3</v>
      </c>
      <c r="L10" s="88" t="s">
        <v>288</v>
      </c>
      <c r="M10" s="32">
        <v>2.0833333333333333E-3</v>
      </c>
      <c r="N10" s="32">
        <v>1.3888888888888888E-2</v>
      </c>
    </row>
    <row r="11" spans="1:99" s="15" customFormat="1" ht="30" customHeight="1" x14ac:dyDescent="0.25">
      <c r="A11" s="20">
        <v>5</v>
      </c>
      <c r="B11" s="21" t="s">
        <v>85</v>
      </c>
      <c r="C11" s="24" t="s">
        <v>337</v>
      </c>
      <c r="D11" s="24" t="s">
        <v>338</v>
      </c>
      <c r="E11" s="22" t="s">
        <v>166</v>
      </c>
      <c r="F11" s="22" t="s">
        <v>285</v>
      </c>
      <c r="G11" s="31" t="s">
        <v>339</v>
      </c>
      <c r="H11" s="81" t="s">
        <v>340</v>
      </c>
      <c r="I11" s="32">
        <v>1.8518518518518517E-3</v>
      </c>
      <c r="J11" s="81" t="s">
        <v>341</v>
      </c>
      <c r="K11" s="32">
        <v>3.0092592592592588E-3</v>
      </c>
      <c r="L11" s="81" t="s">
        <v>342</v>
      </c>
      <c r="M11" s="32">
        <v>2.0833333333333333E-3</v>
      </c>
      <c r="N11" s="32">
        <v>6.9444444444444441E-3</v>
      </c>
    </row>
    <row r="12" spans="1:99" s="15" customFormat="1" ht="30" customHeight="1" x14ac:dyDescent="0.25">
      <c r="A12" s="20">
        <v>6</v>
      </c>
      <c r="B12" s="21" t="s">
        <v>81</v>
      </c>
      <c r="C12" s="24" t="s">
        <v>283</v>
      </c>
      <c r="D12" s="24" t="s">
        <v>284</v>
      </c>
      <c r="E12" s="22" t="s">
        <v>140</v>
      </c>
      <c r="F12" s="22" t="s">
        <v>285</v>
      </c>
      <c r="G12" s="31" t="s">
        <v>286</v>
      </c>
      <c r="H12" s="80" t="s">
        <v>289</v>
      </c>
      <c r="I12" s="32">
        <v>3.1249999999999997E-3</v>
      </c>
      <c r="J12" s="81" t="s">
        <v>290</v>
      </c>
      <c r="K12" s="32">
        <v>5.3240740740740748E-3</v>
      </c>
      <c r="L12" s="81" t="s">
        <v>291</v>
      </c>
      <c r="M12" s="32">
        <v>1.9097222222222222E-3</v>
      </c>
      <c r="N12" s="32">
        <v>1.1111111111111112E-2</v>
      </c>
    </row>
    <row r="13" spans="1:99" s="15" customFormat="1" ht="30" customHeight="1" x14ac:dyDescent="0.25">
      <c r="A13" s="20">
        <v>7</v>
      </c>
      <c r="B13" s="21" t="s">
        <v>83</v>
      </c>
      <c r="C13" s="24" t="s">
        <v>298</v>
      </c>
      <c r="D13" s="24" t="s">
        <v>299</v>
      </c>
      <c r="E13" s="22" t="s">
        <v>166</v>
      </c>
      <c r="F13" s="22" t="s">
        <v>285</v>
      </c>
      <c r="G13" s="31" t="s">
        <v>235</v>
      </c>
      <c r="H13" s="79" t="s">
        <v>300</v>
      </c>
      <c r="I13" s="32">
        <v>4.340277777777778E-3</v>
      </c>
      <c r="J13" s="79" t="s">
        <v>529</v>
      </c>
      <c r="K13" s="32">
        <v>3.9930555555555561E-3</v>
      </c>
      <c r="L13" s="79" t="s">
        <v>534</v>
      </c>
      <c r="M13" s="32">
        <v>3.3564814814814811E-3</v>
      </c>
      <c r="N13" s="32">
        <v>1.2499999999999999E-2</v>
      </c>
    </row>
    <row r="14" spans="1:99" s="15" customFormat="1" ht="30" customHeight="1" x14ac:dyDescent="0.25">
      <c r="A14" s="20">
        <v>8</v>
      </c>
      <c r="B14" s="28" t="s">
        <v>521</v>
      </c>
      <c r="C14" s="59" t="s">
        <v>292</v>
      </c>
      <c r="D14" s="59" t="s">
        <v>293</v>
      </c>
      <c r="E14" s="22" t="s">
        <v>166</v>
      </c>
      <c r="F14" s="22" t="s">
        <v>285</v>
      </c>
      <c r="G14" s="31" t="s">
        <v>255</v>
      </c>
      <c r="H14" s="80" t="s">
        <v>524</v>
      </c>
      <c r="I14" s="72">
        <v>1.2731481481481483E-3</v>
      </c>
      <c r="J14" s="78" t="s">
        <v>527</v>
      </c>
      <c r="K14" s="72">
        <v>4.1666666666666666E-3</v>
      </c>
      <c r="L14" s="78" t="s">
        <v>532</v>
      </c>
      <c r="M14" s="72">
        <v>1.8518518518518517E-3</v>
      </c>
      <c r="N14" s="32">
        <v>7.2916666666666659E-3</v>
      </c>
    </row>
    <row r="15" spans="1:99" s="15" customFormat="1" ht="30" customHeight="1" x14ac:dyDescent="0.25">
      <c r="A15" s="20">
        <v>9</v>
      </c>
      <c r="B15" s="21" t="s">
        <v>56</v>
      </c>
      <c r="C15" s="59" t="s">
        <v>547</v>
      </c>
      <c r="D15" s="59" t="s">
        <v>548</v>
      </c>
      <c r="E15" s="22" t="s">
        <v>166</v>
      </c>
      <c r="F15" s="22" t="s">
        <v>285</v>
      </c>
      <c r="G15" s="21" t="s">
        <v>308</v>
      </c>
      <c r="H15" s="79" t="s">
        <v>549</v>
      </c>
      <c r="I15" s="32">
        <v>4.0277777777777777E-3</v>
      </c>
      <c r="J15" s="78" t="s">
        <v>564</v>
      </c>
      <c r="K15" s="32">
        <v>3.7037037037037034E-3</v>
      </c>
      <c r="L15" s="79" t="s">
        <v>550</v>
      </c>
      <c r="M15" s="76">
        <v>1.8055555555555557E-3</v>
      </c>
      <c r="N15" s="32">
        <v>1.0069444444444445E-2</v>
      </c>
    </row>
    <row r="16" spans="1:99" s="15" customFormat="1" ht="30" customHeight="1" x14ac:dyDescent="0.25">
      <c r="A16" s="20">
        <v>10</v>
      </c>
      <c r="B16" s="21" t="s">
        <v>86</v>
      </c>
      <c r="C16" s="59" t="s">
        <v>540</v>
      </c>
      <c r="D16" s="59" t="s">
        <v>539</v>
      </c>
      <c r="E16" s="22" t="s">
        <v>140</v>
      </c>
      <c r="F16" s="22" t="s">
        <v>285</v>
      </c>
      <c r="G16" s="21" t="s">
        <v>541</v>
      </c>
      <c r="H16" s="90" t="s">
        <v>577</v>
      </c>
      <c r="I16" s="32">
        <v>4.340277777777778E-3</v>
      </c>
      <c r="J16" s="91" t="s">
        <v>578</v>
      </c>
      <c r="K16" s="32">
        <v>2.6620370370370374E-3</v>
      </c>
      <c r="L16" s="90" t="s">
        <v>579</v>
      </c>
      <c r="M16" s="32">
        <v>4.8611111111111112E-3</v>
      </c>
      <c r="N16" s="32">
        <v>1.3194444444444444E-2</v>
      </c>
      <c r="O16" s="44"/>
    </row>
    <row r="17" spans="1:14" s="15" customFormat="1" ht="22.5" customHeight="1" x14ac:dyDescent="0.25">
      <c r="A17" s="43"/>
      <c r="B17" s="46"/>
      <c r="C17" s="45"/>
      <c r="D17" s="46"/>
      <c r="E17" s="45"/>
      <c r="F17" s="45"/>
      <c r="G17" s="46"/>
      <c r="H17" s="46"/>
      <c r="I17" s="47"/>
      <c r="J17" s="46"/>
      <c r="K17" s="47"/>
      <c r="L17" s="46"/>
      <c r="M17" s="46"/>
      <c r="N17" s="48">
        <f>SUM(N7:N16)</f>
        <v>0.10833333333333334</v>
      </c>
    </row>
    <row r="18" spans="1:14" s="15" customFormat="1" ht="22.5" customHeight="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73"/>
      <c r="M18" s="45"/>
      <c r="N18" s="45"/>
    </row>
    <row r="19" spans="1:14" s="15" customFormat="1" ht="22.5" customHeight="1" x14ac:dyDescent="0.25">
      <c r="A19" s="43"/>
      <c r="B19" s="46"/>
      <c r="C19" s="45"/>
      <c r="D19" s="46"/>
      <c r="E19" s="45"/>
      <c r="F19" s="45"/>
      <c r="G19" s="46"/>
      <c r="H19" s="46"/>
      <c r="I19" s="47"/>
      <c r="J19" s="46"/>
      <c r="K19" s="47"/>
      <c r="L19" s="46"/>
      <c r="M19" s="46"/>
      <c r="N19" s="48"/>
    </row>
    <row r="20" spans="1:14" s="15" customFormat="1" ht="22.5" customHeight="1" x14ac:dyDescent="0.25">
      <c r="A20" s="43"/>
      <c r="B20" s="46"/>
      <c r="C20" s="45"/>
      <c r="D20" s="46"/>
      <c r="E20" s="45"/>
      <c r="F20" s="45"/>
      <c r="G20" s="46"/>
      <c r="H20" s="46"/>
      <c r="I20" s="47"/>
      <c r="J20" s="46"/>
      <c r="K20" s="47"/>
      <c r="L20" s="46"/>
      <c r="M20" s="46"/>
      <c r="N20" s="48"/>
    </row>
    <row r="21" spans="1:14" s="15" customFormat="1" ht="22.5" customHeight="1" x14ac:dyDescent="0.25">
      <c r="A21" s="43"/>
      <c r="B21" s="46"/>
      <c r="C21" s="45"/>
      <c r="E21" s="45"/>
      <c r="F21" s="45"/>
      <c r="G21" s="46"/>
      <c r="H21" s="46"/>
      <c r="I21" s="47"/>
      <c r="J21" s="46"/>
      <c r="K21" s="47"/>
      <c r="L21" s="46"/>
      <c r="M21" s="46"/>
      <c r="N21" s="48"/>
    </row>
    <row r="22" spans="1:14" s="15" customFormat="1" ht="22.5" customHeight="1" x14ac:dyDescent="0.25">
      <c r="A22" s="43"/>
      <c r="B22" s="46"/>
      <c r="C22" s="45"/>
      <c r="D22" s="46"/>
      <c r="E22" s="45"/>
      <c r="F22" s="45"/>
      <c r="G22" s="46"/>
      <c r="H22" s="46"/>
      <c r="I22" s="47"/>
      <c r="J22" s="46"/>
      <c r="K22" s="47"/>
      <c r="L22" s="46"/>
      <c r="M22" s="46"/>
      <c r="N22" s="48"/>
    </row>
    <row r="23" spans="1:14" s="15" customFormat="1" ht="22.5" customHeight="1" x14ac:dyDescent="0.25">
      <c r="A23" s="43"/>
      <c r="B23" s="46"/>
      <c r="C23" s="45"/>
      <c r="D23" s="46"/>
      <c r="E23" s="45"/>
      <c r="F23" s="45"/>
      <c r="G23" s="46"/>
      <c r="H23" s="46"/>
      <c r="I23" s="47"/>
      <c r="J23" s="46"/>
      <c r="K23" s="47"/>
      <c r="L23" s="46"/>
      <c r="M23" s="46"/>
      <c r="N23" s="48"/>
    </row>
    <row r="24" spans="1:14" s="15" customFormat="1" ht="22.5" customHeight="1" x14ac:dyDescent="0.25">
      <c r="A24" s="43"/>
      <c r="B24" s="49"/>
      <c r="C24" s="45"/>
      <c r="D24" s="46"/>
      <c r="E24" s="45"/>
      <c r="F24" s="45"/>
      <c r="G24" s="46"/>
      <c r="H24" s="46"/>
      <c r="I24" s="47"/>
      <c r="J24" s="46"/>
      <c r="K24" s="47"/>
      <c r="L24" s="46"/>
      <c r="M24" s="46"/>
      <c r="N24" s="48"/>
    </row>
    <row r="25" spans="1:14" s="15" customFormat="1" ht="22.5" customHeight="1" x14ac:dyDescent="0.25">
      <c r="A25" s="43"/>
      <c r="B25" s="46"/>
      <c r="C25" s="45"/>
      <c r="D25" s="46"/>
      <c r="E25" s="45"/>
      <c r="F25" s="45"/>
      <c r="G25" s="46"/>
      <c r="H25" s="46"/>
      <c r="I25" s="47"/>
      <c r="J25" s="46"/>
      <c r="K25" s="47"/>
      <c r="L25" s="46"/>
      <c r="M25" s="46"/>
      <c r="N25" s="48"/>
    </row>
    <row r="26" spans="1:14" s="15" customFormat="1" ht="22.5" customHeight="1" x14ac:dyDescent="0.25">
      <c r="A26" s="43"/>
      <c r="B26" s="46"/>
      <c r="C26" s="45"/>
      <c r="D26" s="46"/>
      <c r="E26" s="45"/>
      <c r="F26" s="45"/>
      <c r="G26" s="46"/>
      <c r="H26" s="46"/>
      <c r="I26" s="47"/>
      <c r="J26" s="46"/>
      <c r="K26" s="47"/>
      <c r="L26" s="46"/>
      <c r="M26" s="46"/>
      <c r="N26" s="48"/>
    </row>
    <row r="27" spans="1:14" s="15" customFormat="1" ht="22.5" customHeight="1" x14ac:dyDescent="0.25">
      <c r="A27" s="43"/>
      <c r="B27" s="46"/>
      <c r="C27" s="45"/>
      <c r="D27" s="46"/>
      <c r="E27" s="45"/>
      <c r="F27" s="45"/>
      <c r="G27" s="46"/>
      <c r="H27" s="46"/>
      <c r="I27" s="47"/>
      <c r="J27" s="46"/>
      <c r="K27" s="47"/>
      <c r="L27" s="46"/>
      <c r="M27" s="46"/>
      <c r="N27" s="48"/>
    </row>
    <row r="28" spans="1:14" s="15" customFormat="1" ht="22.5" customHeight="1" x14ac:dyDescent="0.25">
      <c r="A28" s="43"/>
      <c r="B28" s="46"/>
      <c r="C28" s="45"/>
      <c r="D28" s="46"/>
      <c r="E28" s="45"/>
      <c r="F28" s="45"/>
      <c r="G28" s="46"/>
      <c r="H28" s="46"/>
      <c r="I28" s="47"/>
      <c r="J28" s="46"/>
      <c r="K28" s="47"/>
      <c r="L28" s="46"/>
      <c r="M28" s="46"/>
      <c r="N28" s="48"/>
    </row>
    <row r="29" spans="1:14" s="15" customFormat="1" ht="22.5" customHeight="1" x14ac:dyDescent="0.25">
      <c r="A29" s="43"/>
      <c r="B29" s="46"/>
      <c r="C29" s="45"/>
      <c r="D29" s="46"/>
      <c r="E29" s="45"/>
      <c r="F29" s="45"/>
      <c r="G29" s="46"/>
      <c r="H29" s="46"/>
      <c r="I29" s="47"/>
      <c r="J29" s="46"/>
      <c r="K29" s="47"/>
      <c r="L29" s="46"/>
      <c r="M29" s="46"/>
      <c r="N29" s="48"/>
    </row>
    <row r="30" spans="1:14" s="15" customFormat="1" ht="22.5" customHeight="1" x14ac:dyDescent="0.25">
      <c r="A30" s="43"/>
      <c r="B30" s="46"/>
      <c r="C30" s="45"/>
      <c r="D30" s="46"/>
      <c r="E30" s="45"/>
      <c r="F30" s="45"/>
      <c r="G30" s="46"/>
      <c r="H30" s="46"/>
      <c r="I30" s="47"/>
      <c r="J30" s="46"/>
      <c r="K30" s="47"/>
      <c r="L30" s="46"/>
      <c r="M30" s="46"/>
      <c r="N30" s="48"/>
    </row>
    <row r="31" spans="1:14" s="15" customFormat="1" ht="22.5" customHeight="1" x14ac:dyDescent="0.25">
      <c r="A31" s="43"/>
      <c r="B31" s="46"/>
      <c r="C31" s="45"/>
      <c r="D31" s="46"/>
      <c r="E31" s="45"/>
      <c r="F31" s="45"/>
      <c r="G31" s="46"/>
      <c r="H31" s="46"/>
      <c r="I31" s="47"/>
      <c r="J31" s="46"/>
      <c r="K31" s="47"/>
      <c r="L31" s="46"/>
      <c r="M31" s="46"/>
      <c r="N31" s="48"/>
    </row>
    <row r="32" spans="1:14" s="15" customFormat="1" ht="22.5" customHeight="1" x14ac:dyDescent="0.25">
      <c r="A32" s="43"/>
      <c r="B32" s="46"/>
      <c r="C32" s="45"/>
      <c r="D32" s="46"/>
      <c r="E32" s="45"/>
      <c r="F32" s="45"/>
      <c r="G32" s="46"/>
      <c r="H32" s="46"/>
      <c r="I32" s="47"/>
      <c r="J32" s="46"/>
      <c r="K32" s="47"/>
      <c r="L32" s="46"/>
      <c r="M32" s="46"/>
      <c r="N32" s="48"/>
    </row>
    <row r="33" spans="1:14" s="15" customFormat="1" ht="22.5" customHeight="1" x14ac:dyDescent="0.25">
      <c r="A33" s="43"/>
      <c r="B33" s="46"/>
      <c r="C33" s="45"/>
      <c r="D33" s="46"/>
      <c r="E33" s="45"/>
      <c r="F33" s="45"/>
      <c r="G33" s="46"/>
      <c r="H33" s="46"/>
      <c r="I33" s="47"/>
      <c r="J33" s="46"/>
      <c r="K33" s="47"/>
      <c r="L33" s="46"/>
      <c r="M33" s="46"/>
      <c r="N33" s="48"/>
    </row>
    <row r="34" spans="1:14" s="15" customFormat="1" ht="22.5" customHeight="1" x14ac:dyDescent="0.25">
      <c r="A34" s="43"/>
      <c r="B34" s="46"/>
      <c r="C34" s="45"/>
      <c r="D34" s="46"/>
      <c r="E34" s="45"/>
      <c r="F34" s="45"/>
      <c r="G34" s="46"/>
      <c r="H34" s="46"/>
      <c r="I34" s="47"/>
      <c r="J34" s="46"/>
      <c r="K34" s="47"/>
      <c r="L34" s="46"/>
      <c r="M34" s="46"/>
      <c r="N34" s="48"/>
    </row>
    <row r="35" spans="1:14" s="15" customFormat="1" ht="22.5" customHeight="1" x14ac:dyDescent="0.25">
      <c r="A35" s="43"/>
      <c r="B35" s="46"/>
      <c r="C35" s="45"/>
      <c r="D35" s="46"/>
      <c r="E35" s="45"/>
      <c r="F35" s="45"/>
      <c r="G35" s="46"/>
      <c r="H35" s="46"/>
      <c r="I35" s="47"/>
      <c r="J35" s="46"/>
      <c r="K35" s="47"/>
      <c r="L35" s="46"/>
      <c r="M35" s="46"/>
      <c r="N35" s="48"/>
    </row>
    <row r="36" spans="1:14" s="15" customFormat="1" ht="22.5" customHeight="1" x14ac:dyDescent="0.25">
      <c r="A36" s="43"/>
      <c r="B36" s="46"/>
      <c r="C36" s="45"/>
      <c r="D36" s="46"/>
      <c r="E36" s="45"/>
      <c r="F36" s="45"/>
      <c r="G36" s="46"/>
      <c r="H36" s="46"/>
      <c r="I36" s="47"/>
      <c r="J36" s="46"/>
      <c r="K36" s="47"/>
      <c r="L36" s="46"/>
      <c r="M36" s="46"/>
      <c r="N36" s="48"/>
    </row>
    <row r="37" spans="1:14" s="15" customFormat="1" ht="22.5" customHeight="1" x14ac:dyDescent="0.25">
      <c r="A37" s="43"/>
      <c r="B37" s="46"/>
      <c r="C37" s="45"/>
      <c r="D37" s="46"/>
      <c r="E37" s="45"/>
      <c r="F37" s="45"/>
      <c r="G37" s="46"/>
      <c r="H37" s="46"/>
      <c r="I37" s="47"/>
      <c r="J37" s="46"/>
      <c r="K37" s="47"/>
      <c r="L37" s="46"/>
      <c r="M37" s="46"/>
      <c r="N37" s="48"/>
    </row>
  </sheetData>
  <sortState ref="B7:N8">
    <sortCondition ref="C7:C8"/>
  </sortState>
  <mergeCells count="12">
    <mergeCell ref="N5:N6"/>
    <mergeCell ref="H5:H6"/>
    <mergeCell ref="I5:I6"/>
    <mergeCell ref="J5:J6"/>
    <mergeCell ref="K5:K6"/>
    <mergeCell ref="L5:L6"/>
    <mergeCell ref="M5:M6"/>
    <mergeCell ref="A1:L4"/>
    <mergeCell ref="A5:A6"/>
    <mergeCell ref="B5:B6"/>
    <mergeCell ref="C5:F5"/>
    <mergeCell ref="G5:G6"/>
  </mergeCells>
  <dataValidations count="1">
    <dataValidation type="list" allowBlank="1" showInputMessage="1" showErrorMessage="1" sqref="B8 B12:B37">
      <formula1>izgl</formula1>
    </dataValidation>
  </dataValidations>
  <pageMargins left="0.25" right="0.25" top="0.75" bottom="0.75" header="0.3" footer="0.3"/>
  <pageSetup paperSize="9" scale="4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5"/>
  <sheetViews>
    <sheetView zoomScale="90" zoomScaleNormal="90" zoomScaleSheetLayoutView="100" workbookViewId="0">
      <selection activeCell="H18" sqref="H18"/>
    </sheetView>
  </sheetViews>
  <sheetFormatPr defaultRowHeight="15" x14ac:dyDescent="0.25"/>
  <cols>
    <col min="1" max="1" width="6" style="17" customWidth="1"/>
    <col min="2" max="2" width="49" style="18" customWidth="1"/>
    <col min="3" max="3" width="14.42578125" style="17" customWidth="1"/>
    <col min="4" max="4" width="15" style="17" customWidth="1"/>
    <col min="5" max="6" width="5.7109375" style="17" customWidth="1"/>
    <col min="7" max="7" width="21.42578125" style="17" customWidth="1"/>
    <col min="8" max="8" width="32.85546875" style="18" customWidth="1"/>
    <col min="9" max="9" width="10.7109375" style="19" customWidth="1"/>
    <col min="10" max="10" width="33.28515625" style="18" customWidth="1"/>
    <col min="11" max="11" width="11.140625" style="19" customWidth="1"/>
    <col min="12" max="12" width="28.42578125" style="18" customWidth="1"/>
    <col min="13" max="13" width="10.140625" style="18" customWidth="1"/>
    <col min="14" max="14" width="13.7109375" style="17" customWidth="1"/>
    <col min="15" max="16384" width="9.140625" style="14"/>
  </cols>
  <sheetData>
    <row r="1" spans="1:99" x14ac:dyDescent="0.25">
      <c r="A1" s="92" t="s">
        <v>538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1"/>
      <c r="N1" s="12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1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</row>
    <row r="3" spans="1:99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11"/>
      <c r="N3" s="12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</row>
    <row r="4" spans="1:99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11"/>
      <c r="N4" s="12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</row>
    <row r="5" spans="1:99" s="15" customFormat="1" ht="25.5" customHeight="1" x14ac:dyDescent="0.25">
      <c r="A5" s="97" t="s">
        <v>120</v>
      </c>
      <c r="B5" s="97" t="s">
        <v>2</v>
      </c>
      <c r="C5" s="99" t="s">
        <v>130</v>
      </c>
      <c r="D5" s="100"/>
      <c r="E5" s="100"/>
      <c r="F5" s="100"/>
      <c r="G5" s="97" t="s">
        <v>1</v>
      </c>
      <c r="H5" s="97" t="s">
        <v>134</v>
      </c>
      <c r="I5" s="101" t="s">
        <v>131</v>
      </c>
      <c r="J5" s="97" t="s">
        <v>135</v>
      </c>
      <c r="K5" s="101" t="s">
        <v>131</v>
      </c>
      <c r="L5" s="97" t="s">
        <v>136</v>
      </c>
      <c r="M5" s="101" t="s">
        <v>131</v>
      </c>
      <c r="N5" s="95" t="s">
        <v>402</v>
      </c>
    </row>
    <row r="6" spans="1:99" s="15" customFormat="1" ht="33" customHeight="1" x14ac:dyDescent="0.25">
      <c r="A6" s="98"/>
      <c r="B6" s="98"/>
      <c r="C6" s="23" t="s">
        <v>128</v>
      </c>
      <c r="D6" s="23" t="s">
        <v>129</v>
      </c>
      <c r="E6" s="75" t="s">
        <v>522</v>
      </c>
      <c r="F6" s="75" t="s">
        <v>0</v>
      </c>
      <c r="G6" s="98"/>
      <c r="H6" s="98"/>
      <c r="I6" s="102"/>
      <c r="J6" s="98"/>
      <c r="K6" s="102"/>
      <c r="L6" s="98"/>
      <c r="M6" s="102"/>
      <c r="N6" s="96"/>
    </row>
    <row r="7" spans="1:99" s="15" customFormat="1" ht="30" customHeight="1" x14ac:dyDescent="0.25">
      <c r="A7" s="25">
        <v>1</v>
      </c>
      <c r="B7" s="21" t="s">
        <v>85</v>
      </c>
      <c r="C7" s="24" t="s">
        <v>566</v>
      </c>
      <c r="D7" s="24" t="s">
        <v>268</v>
      </c>
      <c r="E7" s="22" t="s">
        <v>159</v>
      </c>
      <c r="F7" s="22" t="s">
        <v>303</v>
      </c>
      <c r="G7" s="21" t="s">
        <v>339</v>
      </c>
      <c r="H7" s="41" t="s">
        <v>343</v>
      </c>
      <c r="I7" s="32">
        <v>3.645833333333333E-3</v>
      </c>
      <c r="J7" s="41" t="s">
        <v>344</v>
      </c>
      <c r="K7" s="32">
        <v>3.5879629629629629E-3</v>
      </c>
      <c r="L7" s="29" t="s">
        <v>345</v>
      </c>
      <c r="M7" s="32">
        <v>1.736111111111111E-3</v>
      </c>
      <c r="N7" s="32">
        <v>9.0277777777777787E-3</v>
      </c>
    </row>
    <row r="8" spans="1:99" s="15" customFormat="1" ht="30" customHeight="1" x14ac:dyDescent="0.25">
      <c r="A8" s="20">
        <v>2</v>
      </c>
      <c r="B8" s="21" t="s">
        <v>83</v>
      </c>
      <c r="C8" s="24" t="s">
        <v>305</v>
      </c>
      <c r="D8" s="24" t="s">
        <v>306</v>
      </c>
      <c r="E8" s="22" t="s">
        <v>159</v>
      </c>
      <c r="F8" s="22" t="s">
        <v>303</v>
      </c>
      <c r="G8" s="21" t="s">
        <v>235</v>
      </c>
      <c r="H8" s="39" t="s">
        <v>556</v>
      </c>
      <c r="I8" s="32">
        <v>8.217592592592594E-3</v>
      </c>
      <c r="J8" s="39" t="s">
        <v>557</v>
      </c>
      <c r="K8" s="32">
        <v>3.1249999999999997E-3</v>
      </c>
      <c r="L8" s="55" t="s">
        <v>555</v>
      </c>
      <c r="M8" s="32">
        <v>1.6203703703703703E-3</v>
      </c>
      <c r="N8" s="32">
        <v>1.3888888888888888E-2</v>
      </c>
    </row>
    <row r="9" spans="1:99" s="15" customFormat="1" ht="30" customHeight="1" x14ac:dyDescent="0.25">
      <c r="A9" s="20">
        <v>3</v>
      </c>
      <c r="B9" s="21" t="s">
        <v>85</v>
      </c>
      <c r="C9" s="24" t="s">
        <v>346</v>
      </c>
      <c r="D9" s="24" t="s">
        <v>565</v>
      </c>
      <c r="E9" s="22" t="s">
        <v>159</v>
      </c>
      <c r="F9" s="22" t="s">
        <v>303</v>
      </c>
      <c r="G9" s="21" t="s">
        <v>339</v>
      </c>
      <c r="H9" s="41" t="s">
        <v>347</v>
      </c>
      <c r="I9" s="32">
        <v>2.8935185185185188E-3</v>
      </c>
      <c r="J9" s="29" t="s">
        <v>348</v>
      </c>
      <c r="K9" s="32">
        <v>3.472222222222222E-3</v>
      </c>
      <c r="L9" s="41" t="s">
        <v>552</v>
      </c>
      <c r="M9" s="32">
        <v>2.4305555555555556E-3</v>
      </c>
      <c r="N9" s="32">
        <v>9.0277777777777787E-3</v>
      </c>
    </row>
    <row r="10" spans="1:99" s="15" customFormat="1" ht="30" customHeight="1" x14ac:dyDescent="0.25">
      <c r="A10" s="20">
        <v>4</v>
      </c>
      <c r="B10" s="21" t="s">
        <v>84</v>
      </c>
      <c r="C10" s="24" t="s">
        <v>161</v>
      </c>
      <c r="D10" s="24" t="s">
        <v>162</v>
      </c>
      <c r="E10" s="22" t="s">
        <v>145</v>
      </c>
      <c r="F10" s="22" t="s">
        <v>303</v>
      </c>
      <c r="G10" s="21" t="s">
        <v>163</v>
      </c>
      <c r="H10" s="39" t="s">
        <v>535</v>
      </c>
      <c r="I10" s="32">
        <v>2.6620370370370374E-3</v>
      </c>
      <c r="J10" s="39" t="s">
        <v>536</v>
      </c>
      <c r="K10" s="32">
        <v>5.4398148148148149E-3</v>
      </c>
      <c r="L10" s="39" t="s">
        <v>537</v>
      </c>
      <c r="M10" s="32">
        <v>3.9930555555555561E-3</v>
      </c>
      <c r="N10" s="32">
        <v>1.3020833333333334E-2</v>
      </c>
    </row>
    <row r="11" spans="1:99" s="15" customFormat="1" ht="30" customHeight="1" x14ac:dyDescent="0.25">
      <c r="A11" s="20">
        <v>5</v>
      </c>
      <c r="B11" s="21" t="s">
        <v>83</v>
      </c>
      <c r="C11" s="24" t="s">
        <v>301</v>
      </c>
      <c r="D11" s="24" t="s">
        <v>302</v>
      </c>
      <c r="E11" s="22" t="s">
        <v>145</v>
      </c>
      <c r="F11" s="22" t="s">
        <v>303</v>
      </c>
      <c r="G11" s="21" t="s">
        <v>235</v>
      </c>
      <c r="H11" s="39" t="s">
        <v>304</v>
      </c>
      <c r="I11" s="32">
        <v>2.4305555555555556E-3</v>
      </c>
      <c r="J11" s="39" t="s">
        <v>554</v>
      </c>
      <c r="K11" s="32">
        <v>3.9351851851851857E-3</v>
      </c>
      <c r="L11" s="31" t="s">
        <v>553</v>
      </c>
      <c r="M11" s="32">
        <v>3.1249999999999997E-3</v>
      </c>
      <c r="N11" s="32">
        <v>1.1805555555555555E-2</v>
      </c>
    </row>
    <row r="12" spans="1:99" s="15" customFormat="1" ht="27" customHeight="1" x14ac:dyDescent="0.25">
      <c r="A12" s="43"/>
      <c r="B12" s="46"/>
      <c r="C12" s="45"/>
      <c r="D12" s="46"/>
      <c r="E12" s="45"/>
      <c r="F12" s="45"/>
      <c r="G12" s="46"/>
      <c r="H12" s="46"/>
      <c r="I12" s="47"/>
      <c r="J12" s="46"/>
      <c r="K12" s="47"/>
      <c r="L12" s="46"/>
      <c r="M12" s="46"/>
      <c r="N12" s="48">
        <f>SUM(N7:N11)</f>
        <v>5.677083333333334E-2</v>
      </c>
    </row>
    <row r="13" spans="1:99" s="15" customFormat="1" ht="27" customHeight="1" x14ac:dyDescent="0.25">
      <c r="A13" s="43"/>
      <c r="B13" s="46"/>
      <c r="C13" s="45"/>
      <c r="D13" s="46"/>
      <c r="E13" s="45"/>
      <c r="F13" s="45"/>
      <c r="G13" s="46"/>
      <c r="H13" s="46"/>
      <c r="I13" s="47"/>
      <c r="J13" s="46"/>
      <c r="K13" s="47"/>
      <c r="L13" s="46"/>
      <c r="M13" s="74"/>
      <c r="N13" s="48"/>
    </row>
    <row r="14" spans="1:99" s="15" customFormat="1" ht="27" customHeight="1" x14ac:dyDescent="0.25">
      <c r="A14" s="43"/>
      <c r="B14" s="46"/>
      <c r="C14" s="45"/>
      <c r="D14" s="46"/>
      <c r="E14" s="45"/>
      <c r="F14" s="45"/>
      <c r="G14" s="46"/>
      <c r="H14" s="46"/>
      <c r="I14" s="47"/>
      <c r="J14" s="46"/>
      <c r="K14" s="47"/>
      <c r="L14" s="46"/>
      <c r="M14" s="46"/>
      <c r="N14" s="48"/>
    </row>
    <row r="15" spans="1:99" s="15" customFormat="1" ht="27" customHeight="1" x14ac:dyDescent="0.25">
      <c r="A15" s="43"/>
      <c r="B15" s="46"/>
      <c r="C15" s="45"/>
      <c r="D15" s="46"/>
      <c r="E15" s="45"/>
      <c r="F15" s="45"/>
      <c r="G15" s="46"/>
      <c r="H15" s="46"/>
      <c r="I15" s="47"/>
      <c r="J15" s="46"/>
      <c r="K15" s="47"/>
      <c r="L15" s="46"/>
      <c r="M15" s="46"/>
      <c r="N15" s="48"/>
    </row>
    <row r="16" spans="1:99" s="15" customFormat="1" ht="27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s="15" customFormat="1" ht="22.5" customHeight="1" x14ac:dyDescent="0.25">
      <c r="A17" s="43"/>
      <c r="B17" s="46"/>
      <c r="C17" s="45"/>
      <c r="D17" s="46"/>
      <c r="E17" s="45"/>
      <c r="F17" s="45"/>
      <c r="G17" s="46"/>
      <c r="H17" s="46"/>
      <c r="I17" s="47"/>
      <c r="J17" s="46"/>
      <c r="K17" s="47"/>
      <c r="L17" s="46"/>
      <c r="M17" s="46"/>
      <c r="N17" s="48"/>
    </row>
    <row r="18" spans="1:14" s="15" customFormat="1" ht="22.5" customHeight="1" x14ac:dyDescent="0.25">
      <c r="A18" s="43"/>
      <c r="B18" s="46"/>
      <c r="C18" s="45"/>
      <c r="D18" s="46"/>
      <c r="E18" s="45"/>
      <c r="F18" s="45"/>
      <c r="G18" s="46"/>
      <c r="H18" s="46"/>
      <c r="I18" s="47"/>
      <c r="J18" s="46"/>
      <c r="K18" s="47"/>
      <c r="L18" s="46"/>
      <c r="M18" s="46"/>
      <c r="N18" s="48"/>
    </row>
    <row r="19" spans="1:14" s="15" customFormat="1" ht="22.5" customHeight="1" x14ac:dyDescent="0.25">
      <c r="A19" s="43"/>
      <c r="B19" s="46"/>
      <c r="C19" s="45"/>
      <c r="D19" s="46"/>
      <c r="E19" s="45"/>
      <c r="F19" s="45"/>
      <c r="G19" s="46"/>
      <c r="H19" s="46"/>
      <c r="I19" s="47"/>
      <c r="J19" s="46"/>
      <c r="K19" s="47"/>
      <c r="L19" s="46"/>
      <c r="M19" s="46"/>
      <c r="N19" s="48"/>
    </row>
    <row r="20" spans="1:14" s="15" customFormat="1" ht="22.5" customHeight="1" x14ac:dyDescent="0.25">
      <c r="A20" s="43"/>
      <c r="B20" s="46"/>
      <c r="C20" s="45"/>
      <c r="D20" s="46"/>
      <c r="E20" s="45"/>
      <c r="F20" s="45"/>
      <c r="G20" s="46"/>
      <c r="H20" s="69"/>
      <c r="I20" s="47"/>
      <c r="J20" s="46"/>
      <c r="K20" s="47"/>
      <c r="L20" s="46"/>
      <c r="M20" s="46"/>
      <c r="N20" s="48"/>
    </row>
    <row r="21" spans="1:14" s="15" customFormat="1" ht="22.5" customHeight="1" x14ac:dyDescent="0.25">
      <c r="A21" s="43"/>
      <c r="B21" s="46"/>
      <c r="C21" s="45"/>
      <c r="D21" s="46"/>
      <c r="E21" s="45"/>
      <c r="F21" s="45"/>
      <c r="G21" s="46"/>
      <c r="H21" s="46"/>
      <c r="I21" s="47"/>
      <c r="J21" s="46"/>
      <c r="K21" s="47"/>
      <c r="L21" s="46"/>
      <c r="M21" s="46"/>
      <c r="N21" s="48"/>
    </row>
    <row r="22" spans="1:14" s="15" customFormat="1" ht="22.5" customHeight="1" x14ac:dyDescent="0.25">
      <c r="A22" s="43"/>
      <c r="B22" s="49"/>
      <c r="C22" s="45"/>
      <c r="D22" s="46"/>
      <c r="E22" s="45"/>
      <c r="F22" s="45"/>
      <c r="G22" s="46"/>
      <c r="H22" s="46"/>
      <c r="I22" s="47"/>
      <c r="J22" s="46"/>
      <c r="K22" s="47"/>
      <c r="L22" s="46"/>
      <c r="M22" s="46"/>
      <c r="N22" s="48"/>
    </row>
    <row r="23" spans="1:14" s="15" customFormat="1" ht="22.5" customHeight="1" x14ac:dyDescent="0.25">
      <c r="A23" s="43"/>
      <c r="B23" s="46"/>
      <c r="C23" s="45"/>
      <c r="D23" s="46"/>
      <c r="E23" s="45"/>
      <c r="F23" s="45"/>
      <c r="G23" s="46"/>
      <c r="H23" s="46"/>
      <c r="I23" s="47"/>
      <c r="J23" s="46"/>
      <c r="K23" s="47"/>
      <c r="L23" s="46"/>
      <c r="M23" s="46"/>
      <c r="N23" s="48"/>
    </row>
    <row r="24" spans="1:14" s="15" customFormat="1" ht="22.5" customHeight="1" x14ac:dyDescent="0.25">
      <c r="A24" s="43"/>
      <c r="B24" s="46"/>
      <c r="C24" s="45"/>
      <c r="D24" s="46"/>
      <c r="E24" s="45"/>
      <c r="F24" s="45"/>
      <c r="G24" s="46"/>
      <c r="H24" s="46"/>
      <c r="I24" s="47"/>
      <c r="J24" s="46"/>
      <c r="K24" s="47"/>
      <c r="L24" s="46"/>
      <c r="M24" s="46"/>
      <c r="N24" s="48"/>
    </row>
    <row r="25" spans="1:14" s="15" customFormat="1" ht="22.5" customHeight="1" x14ac:dyDescent="0.25">
      <c r="A25" s="43"/>
      <c r="B25" s="46"/>
      <c r="C25" s="45"/>
      <c r="D25" s="46"/>
      <c r="E25" s="45"/>
      <c r="F25" s="45"/>
      <c r="G25" s="46"/>
      <c r="H25" s="46"/>
      <c r="I25" s="47"/>
      <c r="J25" s="46"/>
      <c r="K25" s="47"/>
      <c r="L25" s="46"/>
      <c r="M25" s="46"/>
      <c r="N25" s="48"/>
    </row>
    <row r="26" spans="1:14" s="15" customFormat="1" ht="22.5" customHeight="1" x14ac:dyDescent="0.25">
      <c r="A26" s="43"/>
      <c r="B26" s="46"/>
      <c r="C26" s="45"/>
      <c r="D26" s="46"/>
      <c r="E26" s="45"/>
      <c r="F26" s="45"/>
      <c r="G26" s="46"/>
      <c r="H26" s="46"/>
      <c r="I26" s="47"/>
      <c r="J26" s="46"/>
      <c r="K26" s="47"/>
      <c r="L26" s="46"/>
      <c r="M26" s="46"/>
      <c r="N26" s="48"/>
    </row>
    <row r="27" spans="1:14" s="15" customFormat="1" ht="22.5" customHeight="1" x14ac:dyDescent="0.25">
      <c r="A27" s="43"/>
      <c r="B27" s="46"/>
      <c r="C27" s="45"/>
      <c r="D27" s="46"/>
      <c r="E27" s="45"/>
      <c r="F27" s="45"/>
      <c r="G27" s="46"/>
      <c r="H27" s="46"/>
      <c r="I27" s="47"/>
      <c r="J27" s="46"/>
      <c r="K27" s="47"/>
      <c r="L27" s="46"/>
      <c r="M27" s="46"/>
      <c r="N27" s="48"/>
    </row>
    <row r="28" spans="1:14" s="15" customFormat="1" ht="22.5" customHeight="1" x14ac:dyDescent="0.25">
      <c r="A28" s="43"/>
      <c r="B28" s="46"/>
      <c r="C28" s="45"/>
      <c r="D28" s="46"/>
      <c r="E28" s="45"/>
      <c r="F28" s="45"/>
      <c r="G28" s="46"/>
      <c r="H28" s="46"/>
      <c r="I28" s="47"/>
      <c r="J28" s="46"/>
      <c r="K28" s="47"/>
      <c r="L28" s="46"/>
      <c r="M28" s="46"/>
      <c r="N28" s="48"/>
    </row>
    <row r="29" spans="1:14" s="15" customFormat="1" ht="22.5" customHeight="1" x14ac:dyDescent="0.25">
      <c r="A29" s="43"/>
      <c r="B29" s="46"/>
      <c r="C29" s="45"/>
      <c r="D29" s="46"/>
      <c r="E29" s="45"/>
      <c r="F29" s="45"/>
      <c r="G29" s="46"/>
      <c r="H29" s="46"/>
      <c r="I29" s="47"/>
      <c r="J29" s="46"/>
      <c r="K29" s="47"/>
      <c r="L29" s="46"/>
      <c r="M29" s="46"/>
      <c r="N29" s="48"/>
    </row>
    <row r="30" spans="1:14" s="15" customFormat="1" ht="22.5" customHeight="1" x14ac:dyDescent="0.25">
      <c r="A30" s="43"/>
      <c r="B30" s="46"/>
      <c r="C30" s="45"/>
      <c r="D30" s="46"/>
      <c r="E30" s="45"/>
      <c r="F30" s="45"/>
      <c r="G30" s="46"/>
      <c r="H30" s="46"/>
      <c r="I30" s="47"/>
      <c r="J30" s="46"/>
      <c r="K30" s="47"/>
      <c r="L30" s="46"/>
      <c r="M30" s="46"/>
      <c r="N30" s="48"/>
    </row>
    <row r="31" spans="1:14" s="15" customFormat="1" ht="22.5" customHeight="1" x14ac:dyDescent="0.25">
      <c r="A31" s="43"/>
      <c r="B31" s="46"/>
      <c r="C31" s="45"/>
      <c r="D31" s="46"/>
      <c r="E31" s="45"/>
      <c r="F31" s="45"/>
      <c r="G31" s="46"/>
      <c r="H31" s="46"/>
      <c r="I31" s="47"/>
      <c r="J31" s="46"/>
      <c r="K31" s="47"/>
      <c r="L31" s="46"/>
      <c r="M31" s="46"/>
      <c r="N31" s="48"/>
    </row>
    <row r="32" spans="1:14" s="15" customFormat="1" ht="22.5" customHeight="1" x14ac:dyDescent="0.25">
      <c r="A32" s="43"/>
      <c r="B32" s="46"/>
      <c r="C32" s="45"/>
      <c r="D32" s="46"/>
      <c r="E32" s="45"/>
      <c r="F32" s="45"/>
      <c r="G32" s="46"/>
      <c r="H32" s="46"/>
      <c r="I32" s="47"/>
      <c r="J32" s="46"/>
      <c r="K32" s="47"/>
      <c r="L32" s="46"/>
      <c r="M32" s="46"/>
      <c r="N32" s="48"/>
    </row>
    <row r="33" spans="1:14" s="15" customFormat="1" ht="22.5" customHeight="1" x14ac:dyDescent="0.25">
      <c r="A33" s="43"/>
      <c r="B33" s="46"/>
      <c r="C33" s="45"/>
      <c r="D33" s="46"/>
      <c r="E33" s="45"/>
      <c r="F33" s="45"/>
      <c r="G33" s="46"/>
      <c r="H33" s="46"/>
      <c r="I33" s="47"/>
      <c r="J33" s="46"/>
      <c r="K33" s="47"/>
      <c r="L33" s="46"/>
      <c r="M33" s="46"/>
      <c r="N33" s="48"/>
    </row>
    <row r="34" spans="1:14" s="15" customFormat="1" ht="22.5" customHeight="1" x14ac:dyDescent="0.25">
      <c r="A34" s="43"/>
      <c r="B34" s="46"/>
      <c r="C34" s="45"/>
      <c r="D34" s="46"/>
      <c r="E34" s="45"/>
      <c r="F34" s="45"/>
      <c r="G34" s="46"/>
      <c r="H34" s="46"/>
      <c r="I34" s="47"/>
      <c r="J34" s="46"/>
      <c r="K34" s="47"/>
      <c r="L34" s="46"/>
      <c r="M34" s="46"/>
      <c r="N34" s="48"/>
    </row>
    <row r="35" spans="1:14" s="15" customFormat="1" ht="22.5" customHeight="1" x14ac:dyDescent="0.25">
      <c r="A35" s="43"/>
      <c r="B35" s="46"/>
      <c r="C35" s="45"/>
      <c r="D35" s="46"/>
      <c r="E35" s="45"/>
      <c r="F35" s="45"/>
      <c r="G35" s="46"/>
      <c r="H35" s="46"/>
      <c r="I35" s="47"/>
      <c r="J35" s="46"/>
      <c r="K35" s="47"/>
      <c r="L35" s="46"/>
      <c r="M35" s="46"/>
      <c r="N35" s="48"/>
    </row>
  </sheetData>
  <sortState ref="B11:N14">
    <sortCondition ref="C11:C14"/>
  </sortState>
  <mergeCells count="12">
    <mergeCell ref="N5:N6"/>
    <mergeCell ref="H5:H6"/>
    <mergeCell ref="I5:I6"/>
    <mergeCell ref="J5:J6"/>
    <mergeCell ref="K5:K6"/>
    <mergeCell ref="L5:L6"/>
    <mergeCell ref="M5:M6"/>
    <mergeCell ref="A5:A6"/>
    <mergeCell ref="B5:B6"/>
    <mergeCell ref="C5:F5"/>
    <mergeCell ref="G5:G6"/>
    <mergeCell ref="A1:L4"/>
  </mergeCells>
  <dataValidations count="1">
    <dataValidation type="list" allowBlank="1" showInputMessage="1" showErrorMessage="1" sqref="B7:B35">
      <formula1>izgl</formula1>
    </dataValidation>
  </dataValidations>
  <pageMargins left="0.25" right="0.25" top="0.75" bottom="0.75" header="0.3" footer="0.3"/>
  <pageSetup paperSize="9" scale="4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109" zoomScale="115" zoomScaleNormal="115" workbookViewId="0">
      <selection activeCell="B129" sqref="B129"/>
    </sheetView>
  </sheetViews>
  <sheetFormatPr defaultRowHeight="15" x14ac:dyDescent="0.25"/>
  <cols>
    <col min="1" max="1" width="9.140625" style="2"/>
    <col min="2" max="2" width="71" style="5" customWidth="1"/>
    <col min="3" max="16384" width="9.140625" style="2"/>
  </cols>
  <sheetData>
    <row r="1" spans="1:8" ht="15" customHeight="1" x14ac:dyDescent="0.25">
      <c r="B1" s="6" t="s">
        <v>121</v>
      </c>
      <c r="C1" s="1"/>
      <c r="D1" s="1"/>
      <c r="F1" s="1"/>
      <c r="G1" s="3"/>
      <c r="H1" s="3"/>
    </row>
    <row r="2" spans="1:8" ht="15" customHeight="1" x14ac:dyDescent="0.25">
      <c r="A2" s="2">
        <v>1</v>
      </c>
      <c r="B2" s="7" t="s">
        <v>3</v>
      </c>
      <c r="C2" s="4"/>
      <c r="D2" s="1"/>
      <c r="F2" s="1"/>
      <c r="G2" s="3"/>
      <c r="H2" s="3"/>
    </row>
    <row r="3" spans="1:8" ht="15" customHeight="1" x14ac:dyDescent="0.25">
      <c r="A3" s="2">
        <v>2</v>
      </c>
      <c r="B3" s="7" t="s">
        <v>4</v>
      </c>
      <c r="C3" s="4"/>
      <c r="D3" s="1"/>
      <c r="F3" s="1"/>
      <c r="G3" s="3"/>
      <c r="H3" s="3"/>
    </row>
    <row r="4" spans="1:8" ht="15" customHeight="1" x14ac:dyDescent="0.25">
      <c r="A4" s="2">
        <v>3</v>
      </c>
      <c r="B4" s="7" t="s">
        <v>84</v>
      </c>
      <c r="C4" s="4"/>
      <c r="F4" s="3"/>
      <c r="G4" s="3"/>
      <c r="H4" s="3"/>
    </row>
    <row r="5" spans="1:8" ht="15" customHeight="1" x14ac:dyDescent="0.25">
      <c r="A5" s="2">
        <v>4</v>
      </c>
      <c r="B5" s="7" t="s">
        <v>5</v>
      </c>
    </row>
    <row r="6" spans="1:8" ht="15" customHeight="1" x14ac:dyDescent="0.25">
      <c r="A6" s="2">
        <v>5</v>
      </c>
      <c r="B6" s="7" t="s">
        <v>6</v>
      </c>
    </row>
    <row r="7" spans="1:8" ht="15" customHeight="1" x14ac:dyDescent="0.25">
      <c r="A7" s="2">
        <v>6</v>
      </c>
      <c r="B7" s="7" t="s">
        <v>7</v>
      </c>
    </row>
    <row r="8" spans="1:8" ht="15" customHeight="1" x14ac:dyDescent="0.25">
      <c r="A8" s="2">
        <v>7</v>
      </c>
      <c r="B8" s="7" t="s">
        <v>8</v>
      </c>
    </row>
    <row r="9" spans="1:8" ht="15" customHeight="1" x14ac:dyDescent="0.25">
      <c r="A9" s="2">
        <v>8</v>
      </c>
      <c r="B9" s="7" t="s">
        <v>90</v>
      </c>
    </row>
    <row r="10" spans="1:8" ht="15" customHeight="1" x14ac:dyDescent="0.25">
      <c r="A10" s="2">
        <v>9</v>
      </c>
      <c r="B10" s="7" t="s">
        <v>9</v>
      </c>
    </row>
    <row r="11" spans="1:8" ht="15" customHeight="1" x14ac:dyDescent="0.25">
      <c r="A11" s="2">
        <v>10</v>
      </c>
      <c r="B11" s="7" t="s">
        <v>91</v>
      </c>
    </row>
    <row r="12" spans="1:8" ht="15" customHeight="1" x14ac:dyDescent="0.25">
      <c r="A12" s="2">
        <v>11</v>
      </c>
      <c r="B12" s="7" t="s">
        <v>10</v>
      </c>
    </row>
    <row r="13" spans="1:8" ht="15" customHeight="1" x14ac:dyDescent="0.25">
      <c r="A13" s="2">
        <v>12</v>
      </c>
      <c r="B13" s="7" t="s">
        <v>11</v>
      </c>
    </row>
    <row r="14" spans="1:8" ht="15" customHeight="1" x14ac:dyDescent="0.25">
      <c r="A14" s="2">
        <v>13</v>
      </c>
      <c r="B14" s="7" t="s">
        <v>12</v>
      </c>
    </row>
    <row r="15" spans="1:8" ht="15" customHeight="1" x14ac:dyDescent="0.25">
      <c r="A15" s="2">
        <v>14</v>
      </c>
      <c r="B15" s="7" t="s">
        <v>13</v>
      </c>
    </row>
    <row r="16" spans="1:8" ht="15" customHeight="1" x14ac:dyDescent="0.25">
      <c r="A16" s="2">
        <v>15</v>
      </c>
      <c r="B16" s="7" t="s">
        <v>14</v>
      </c>
    </row>
    <row r="17" spans="1:2" ht="15" customHeight="1" x14ac:dyDescent="0.25">
      <c r="A17" s="2">
        <v>16</v>
      </c>
      <c r="B17" s="7" t="s">
        <v>92</v>
      </c>
    </row>
    <row r="18" spans="1:2" ht="15" customHeight="1" x14ac:dyDescent="0.25">
      <c r="A18" s="2">
        <v>17</v>
      </c>
      <c r="B18" s="7" t="s">
        <v>15</v>
      </c>
    </row>
    <row r="19" spans="1:2" ht="15" customHeight="1" x14ac:dyDescent="0.25">
      <c r="A19" s="2">
        <v>18</v>
      </c>
      <c r="B19" s="7" t="s">
        <v>93</v>
      </c>
    </row>
    <row r="20" spans="1:2" ht="15" customHeight="1" x14ac:dyDescent="0.25">
      <c r="A20" s="2">
        <v>19</v>
      </c>
      <c r="B20" s="7" t="s">
        <v>94</v>
      </c>
    </row>
    <row r="21" spans="1:2" ht="15" customHeight="1" x14ac:dyDescent="0.25">
      <c r="A21" s="2">
        <v>20</v>
      </c>
      <c r="B21" s="7" t="s">
        <v>16</v>
      </c>
    </row>
    <row r="22" spans="1:2" ht="15" customHeight="1" x14ac:dyDescent="0.25">
      <c r="A22" s="2">
        <v>21</v>
      </c>
      <c r="B22" s="7" t="s">
        <v>95</v>
      </c>
    </row>
    <row r="23" spans="1:2" ht="15" customHeight="1" x14ac:dyDescent="0.25">
      <c r="A23" s="2">
        <v>22</v>
      </c>
      <c r="B23" s="7" t="s">
        <v>17</v>
      </c>
    </row>
    <row r="24" spans="1:2" ht="15" customHeight="1" x14ac:dyDescent="0.25">
      <c r="A24" s="2">
        <v>23</v>
      </c>
      <c r="B24" s="7" t="s">
        <v>18</v>
      </c>
    </row>
    <row r="25" spans="1:2" ht="15" customHeight="1" x14ac:dyDescent="0.25">
      <c r="A25" s="2">
        <v>24</v>
      </c>
      <c r="B25" s="7" t="s">
        <v>19</v>
      </c>
    </row>
    <row r="26" spans="1:2" ht="15" customHeight="1" x14ac:dyDescent="0.25">
      <c r="A26" s="2">
        <v>25</v>
      </c>
      <c r="B26" s="7" t="s">
        <v>122</v>
      </c>
    </row>
    <row r="27" spans="1:2" ht="15" customHeight="1" x14ac:dyDescent="0.25">
      <c r="A27" s="2">
        <v>26</v>
      </c>
      <c r="B27" s="7" t="s">
        <v>55</v>
      </c>
    </row>
    <row r="28" spans="1:2" ht="15" customHeight="1" x14ac:dyDescent="0.25">
      <c r="A28" s="2">
        <v>27</v>
      </c>
      <c r="B28" s="7" t="s">
        <v>20</v>
      </c>
    </row>
    <row r="29" spans="1:2" ht="15" customHeight="1" x14ac:dyDescent="0.25">
      <c r="A29" s="2">
        <v>28</v>
      </c>
      <c r="B29" s="7" t="s">
        <v>96</v>
      </c>
    </row>
    <row r="30" spans="1:2" ht="15" customHeight="1" x14ac:dyDescent="0.25">
      <c r="A30" s="2">
        <v>29</v>
      </c>
      <c r="B30" s="7" t="s">
        <v>21</v>
      </c>
    </row>
    <row r="31" spans="1:2" ht="15" customHeight="1" x14ac:dyDescent="0.25">
      <c r="A31" s="2">
        <v>30</v>
      </c>
      <c r="B31" s="8" t="s">
        <v>23</v>
      </c>
    </row>
    <row r="32" spans="1:2" ht="15" customHeight="1" x14ac:dyDescent="0.25">
      <c r="A32" s="2">
        <v>31</v>
      </c>
      <c r="B32" s="7" t="s">
        <v>22</v>
      </c>
    </row>
    <row r="33" spans="1:2" ht="15" customHeight="1" x14ac:dyDescent="0.25">
      <c r="A33" s="2">
        <v>32</v>
      </c>
      <c r="B33" s="7" t="s">
        <v>24</v>
      </c>
    </row>
    <row r="34" spans="1:2" ht="15" customHeight="1" x14ac:dyDescent="0.25">
      <c r="A34" s="2">
        <v>33</v>
      </c>
      <c r="B34" s="7" t="s">
        <v>25</v>
      </c>
    </row>
    <row r="35" spans="1:2" ht="15" customHeight="1" x14ac:dyDescent="0.25">
      <c r="A35" s="2">
        <v>34</v>
      </c>
      <c r="B35" s="7" t="s">
        <v>27</v>
      </c>
    </row>
    <row r="36" spans="1:2" ht="15" customHeight="1" x14ac:dyDescent="0.25">
      <c r="A36" s="2">
        <v>35</v>
      </c>
      <c r="B36" s="7" t="s">
        <v>28</v>
      </c>
    </row>
    <row r="37" spans="1:2" ht="15" customHeight="1" x14ac:dyDescent="0.25">
      <c r="A37" s="2">
        <v>36</v>
      </c>
      <c r="B37" s="7" t="s">
        <v>29</v>
      </c>
    </row>
    <row r="38" spans="1:2" ht="15" customHeight="1" x14ac:dyDescent="0.25">
      <c r="A38" s="2">
        <v>37</v>
      </c>
      <c r="B38" s="8" t="s">
        <v>30</v>
      </c>
    </row>
    <row r="39" spans="1:2" ht="15" customHeight="1" x14ac:dyDescent="0.25">
      <c r="A39" s="2">
        <v>38</v>
      </c>
      <c r="B39" s="7" t="s">
        <v>98</v>
      </c>
    </row>
    <row r="40" spans="1:2" ht="15" customHeight="1" x14ac:dyDescent="0.25">
      <c r="A40" s="2">
        <v>39</v>
      </c>
      <c r="B40" s="7" t="s">
        <v>97</v>
      </c>
    </row>
    <row r="41" spans="1:2" ht="15" customHeight="1" x14ac:dyDescent="0.25">
      <c r="A41" s="2">
        <v>40</v>
      </c>
      <c r="B41" s="7" t="s">
        <v>31</v>
      </c>
    </row>
    <row r="42" spans="1:2" ht="15" customHeight="1" x14ac:dyDescent="0.25">
      <c r="A42" s="2">
        <v>41</v>
      </c>
      <c r="B42" s="7" t="s">
        <v>99</v>
      </c>
    </row>
    <row r="43" spans="1:2" ht="15" customHeight="1" x14ac:dyDescent="0.25">
      <c r="A43" s="2">
        <v>42</v>
      </c>
      <c r="B43" s="7" t="s">
        <v>54</v>
      </c>
    </row>
    <row r="44" spans="1:2" ht="15" customHeight="1" x14ac:dyDescent="0.25">
      <c r="A44" s="2">
        <v>43</v>
      </c>
      <c r="B44" s="7" t="s">
        <v>100</v>
      </c>
    </row>
    <row r="45" spans="1:2" ht="15" customHeight="1" x14ac:dyDescent="0.25">
      <c r="A45" s="2">
        <v>44</v>
      </c>
      <c r="B45" s="7" t="s">
        <v>56</v>
      </c>
    </row>
    <row r="46" spans="1:2" ht="15" customHeight="1" x14ac:dyDescent="0.25">
      <c r="A46" s="2">
        <v>45</v>
      </c>
      <c r="B46" s="7" t="s">
        <v>86</v>
      </c>
    </row>
    <row r="47" spans="1:2" ht="15" customHeight="1" x14ac:dyDescent="0.25">
      <c r="A47" s="2">
        <v>46</v>
      </c>
      <c r="B47" s="7" t="s">
        <v>85</v>
      </c>
    </row>
    <row r="48" spans="1:2" ht="15" customHeight="1" x14ac:dyDescent="0.25">
      <c r="A48" s="2">
        <v>47</v>
      </c>
      <c r="B48" s="7" t="s">
        <v>26</v>
      </c>
    </row>
    <row r="49" spans="1:2" ht="15" customHeight="1" x14ac:dyDescent="0.25">
      <c r="A49" s="2">
        <v>48</v>
      </c>
      <c r="B49" s="7" t="s">
        <v>101</v>
      </c>
    </row>
    <row r="50" spans="1:2" ht="15" customHeight="1" x14ac:dyDescent="0.25">
      <c r="A50" s="2">
        <v>49</v>
      </c>
      <c r="B50" s="7" t="s">
        <v>32</v>
      </c>
    </row>
    <row r="51" spans="1:2" ht="15" customHeight="1" x14ac:dyDescent="0.25">
      <c r="A51" s="2">
        <v>50</v>
      </c>
      <c r="B51" s="7" t="s">
        <v>33</v>
      </c>
    </row>
    <row r="52" spans="1:2" ht="15" customHeight="1" x14ac:dyDescent="0.25">
      <c r="A52" s="2">
        <v>51</v>
      </c>
      <c r="B52" s="7" t="s">
        <v>102</v>
      </c>
    </row>
    <row r="53" spans="1:2" ht="15" customHeight="1" x14ac:dyDescent="0.25">
      <c r="A53" s="2">
        <v>52</v>
      </c>
      <c r="B53" s="7" t="s">
        <v>34</v>
      </c>
    </row>
    <row r="54" spans="1:2" ht="15" customHeight="1" x14ac:dyDescent="0.25">
      <c r="A54" s="2">
        <v>53</v>
      </c>
      <c r="B54" s="7" t="s">
        <v>103</v>
      </c>
    </row>
    <row r="55" spans="1:2" ht="15" customHeight="1" x14ac:dyDescent="0.25">
      <c r="A55" s="2">
        <v>54</v>
      </c>
      <c r="B55" s="7" t="s">
        <v>104</v>
      </c>
    </row>
    <row r="56" spans="1:2" ht="15" customHeight="1" x14ac:dyDescent="0.25">
      <c r="A56" s="2">
        <v>55</v>
      </c>
      <c r="B56" s="7" t="s">
        <v>105</v>
      </c>
    </row>
    <row r="57" spans="1:2" ht="15" customHeight="1" x14ac:dyDescent="0.25">
      <c r="A57" s="2">
        <v>56</v>
      </c>
      <c r="B57" s="7" t="s">
        <v>106</v>
      </c>
    </row>
    <row r="58" spans="1:2" ht="15" customHeight="1" x14ac:dyDescent="0.25">
      <c r="A58" s="2">
        <v>57</v>
      </c>
      <c r="B58" s="7" t="s">
        <v>107</v>
      </c>
    </row>
    <row r="59" spans="1:2" ht="15" customHeight="1" x14ac:dyDescent="0.25">
      <c r="A59" s="2">
        <v>58</v>
      </c>
      <c r="B59" s="7" t="s">
        <v>108</v>
      </c>
    </row>
    <row r="60" spans="1:2" ht="15" customHeight="1" x14ac:dyDescent="0.25">
      <c r="A60" s="2">
        <v>59</v>
      </c>
      <c r="B60" s="7" t="s">
        <v>35</v>
      </c>
    </row>
    <row r="61" spans="1:2" ht="15" customHeight="1" x14ac:dyDescent="0.25">
      <c r="A61" s="2">
        <v>60</v>
      </c>
      <c r="B61" s="7" t="s">
        <v>123</v>
      </c>
    </row>
    <row r="62" spans="1:2" ht="15" customHeight="1" x14ac:dyDescent="0.25">
      <c r="A62" s="2">
        <v>61</v>
      </c>
      <c r="B62" s="7" t="s">
        <v>124</v>
      </c>
    </row>
    <row r="63" spans="1:2" ht="15" customHeight="1" x14ac:dyDescent="0.25">
      <c r="A63" s="2">
        <v>62</v>
      </c>
      <c r="B63" s="7" t="s">
        <v>36</v>
      </c>
    </row>
    <row r="64" spans="1:2" ht="15" customHeight="1" x14ac:dyDescent="0.25">
      <c r="A64" s="2">
        <v>63</v>
      </c>
      <c r="B64" s="7" t="s">
        <v>110</v>
      </c>
    </row>
    <row r="65" spans="1:2" ht="15" customHeight="1" x14ac:dyDescent="0.25">
      <c r="A65" s="2">
        <v>64</v>
      </c>
      <c r="B65" s="7" t="s">
        <v>37</v>
      </c>
    </row>
    <row r="66" spans="1:2" ht="15" customHeight="1" x14ac:dyDescent="0.25">
      <c r="A66" s="2">
        <v>65</v>
      </c>
      <c r="B66" s="7" t="s">
        <v>38</v>
      </c>
    </row>
    <row r="67" spans="1:2" ht="15" customHeight="1" x14ac:dyDescent="0.25">
      <c r="A67" s="2">
        <v>66</v>
      </c>
      <c r="B67" s="7" t="s">
        <v>109</v>
      </c>
    </row>
    <row r="68" spans="1:2" ht="15" customHeight="1" x14ac:dyDescent="0.25">
      <c r="A68" s="2">
        <v>67</v>
      </c>
      <c r="B68" s="7" t="s">
        <v>39</v>
      </c>
    </row>
    <row r="69" spans="1:2" ht="15" customHeight="1" x14ac:dyDescent="0.25">
      <c r="A69" s="2">
        <v>68</v>
      </c>
      <c r="B69" s="7" t="s">
        <v>40</v>
      </c>
    </row>
    <row r="70" spans="1:2" ht="15" customHeight="1" x14ac:dyDescent="0.25">
      <c r="A70" s="2">
        <v>69</v>
      </c>
      <c r="B70" s="7" t="s">
        <v>111</v>
      </c>
    </row>
    <row r="71" spans="1:2" ht="15" customHeight="1" x14ac:dyDescent="0.25">
      <c r="A71" s="2">
        <v>70</v>
      </c>
      <c r="B71" s="7" t="s">
        <v>41</v>
      </c>
    </row>
    <row r="72" spans="1:2" ht="15" customHeight="1" x14ac:dyDescent="0.25">
      <c r="A72" s="2">
        <v>71</v>
      </c>
      <c r="B72" s="7" t="s">
        <v>42</v>
      </c>
    </row>
    <row r="73" spans="1:2" ht="15" customHeight="1" x14ac:dyDescent="0.25">
      <c r="A73" s="2">
        <v>72</v>
      </c>
      <c r="B73" s="7" t="s">
        <v>125</v>
      </c>
    </row>
    <row r="74" spans="1:2" ht="15" customHeight="1" x14ac:dyDescent="0.25">
      <c r="A74" s="2">
        <v>73</v>
      </c>
      <c r="B74" s="7" t="s">
        <v>127</v>
      </c>
    </row>
    <row r="75" spans="1:2" ht="15" customHeight="1" x14ac:dyDescent="0.25">
      <c r="A75" s="2">
        <v>74</v>
      </c>
      <c r="B75" s="7" t="s">
        <v>43</v>
      </c>
    </row>
    <row r="76" spans="1:2" ht="15" customHeight="1" x14ac:dyDescent="0.25">
      <c r="A76" s="2">
        <v>75</v>
      </c>
      <c r="B76" s="7" t="s">
        <v>112</v>
      </c>
    </row>
    <row r="77" spans="1:2" ht="15" customHeight="1" x14ac:dyDescent="0.25">
      <c r="A77" s="2">
        <v>76</v>
      </c>
      <c r="B77" s="7" t="s">
        <v>113</v>
      </c>
    </row>
    <row r="78" spans="1:2" ht="15" customHeight="1" x14ac:dyDescent="0.25">
      <c r="A78" s="2">
        <v>77</v>
      </c>
      <c r="B78" s="7" t="s">
        <v>44</v>
      </c>
    </row>
    <row r="79" spans="1:2" ht="15" customHeight="1" x14ac:dyDescent="0.25">
      <c r="A79" s="2">
        <v>78</v>
      </c>
      <c r="B79" s="7" t="s">
        <v>45</v>
      </c>
    </row>
    <row r="80" spans="1:2" ht="15" customHeight="1" x14ac:dyDescent="0.25">
      <c r="A80" s="2">
        <v>79</v>
      </c>
      <c r="B80" s="7" t="s">
        <v>46</v>
      </c>
    </row>
    <row r="81" spans="1:2" ht="15" customHeight="1" x14ac:dyDescent="0.25">
      <c r="A81" s="2">
        <v>80</v>
      </c>
      <c r="B81" s="7" t="s">
        <v>114</v>
      </c>
    </row>
    <row r="82" spans="1:2" ht="15" customHeight="1" x14ac:dyDescent="0.25">
      <c r="A82" s="2">
        <v>81</v>
      </c>
      <c r="B82" s="7" t="s">
        <v>133</v>
      </c>
    </row>
    <row r="83" spans="1:2" ht="15" customHeight="1" x14ac:dyDescent="0.25">
      <c r="A83" s="2">
        <v>82</v>
      </c>
      <c r="B83" s="7" t="s">
        <v>47</v>
      </c>
    </row>
    <row r="84" spans="1:2" ht="15" customHeight="1" x14ac:dyDescent="0.25">
      <c r="A84" s="2">
        <v>83</v>
      </c>
      <c r="B84" s="7" t="s">
        <v>48</v>
      </c>
    </row>
    <row r="85" spans="1:2" ht="15" customHeight="1" x14ac:dyDescent="0.25">
      <c r="A85" s="2">
        <v>84</v>
      </c>
      <c r="B85" s="7" t="s">
        <v>49</v>
      </c>
    </row>
    <row r="86" spans="1:2" ht="15" customHeight="1" x14ac:dyDescent="0.25">
      <c r="A86" s="2">
        <v>85</v>
      </c>
      <c r="B86" s="7" t="s">
        <v>50</v>
      </c>
    </row>
    <row r="87" spans="1:2" ht="15" customHeight="1" x14ac:dyDescent="0.25">
      <c r="A87" s="2">
        <v>86</v>
      </c>
      <c r="B87" s="7" t="s">
        <v>51</v>
      </c>
    </row>
    <row r="88" spans="1:2" ht="15" customHeight="1" x14ac:dyDescent="0.25">
      <c r="A88" s="2">
        <v>87</v>
      </c>
      <c r="B88" s="7" t="s">
        <v>52</v>
      </c>
    </row>
    <row r="89" spans="1:2" ht="15" customHeight="1" x14ac:dyDescent="0.25">
      <c r="A89" s="2">
        <v>88</v>
      </c>
      <c r="B89" s="7" t="s">
        <v>53</v>
      </c>
    </row>
    <row r="90" spans="1:2" ht="15" customHeight="1" x14ac:dyDescent="0.25">
      <c r="A90" s="2">
        <v>89</v>
      </c>
      <c r="B90" s="7" t="s">
        <v>87</v>
      </c>
    </row>
    <row r="91" spans="1:2" ht="15" customHeight="1" x14ac:dyDescent="0.25">
      <c r="A91" s="2">
        <v>90</v>
      </c>
      <c r="B91" s="9" t="s">
        <v>132</v>
      </c>
    </row>
    <row r="92" spans="1:2" ht="15" customHeight="1" x14ac:dyDescent="0.25">
      <c r="A92" s="2">
        <v>91</v>
      </c>
      <c r="B92" s="7" t="s">
        <v>126</v>
      </c>
    </row>
    <row r="93" spans="1:2" ht="15" customHeight="1" x14ac:dyDescent="0.25">
      <c r="A93" s="2">
        <v>92</v>
      </c>
      <c r="B93" s="7" t="s">
        <v>57</v>
      </c>
    </row>
    <row r="94" spans="1:2" ht="15" customHeight="1" x14ac:dyDescent="0.25">
      <c r="A94" s="2">
        <v>93</v>
      </c>
      <c r="B94" s="7" t="s">
        <v>115</v>
      </c>
    </row>
    <row r="95" spans="1:2" ht="15" customHeight="1" x14ac:dyDescent="0.25">
      <c r="A95" s="2">
        <v>94</v>
      </c>
      <c r="B95" s="7" t="s">
        <v>88</v>
      </c>
    </row>
    <row r="96" spans="1:2" ht="15" customHeight="1" x14ac:dyDescent="0.25">
      <c r="A96" s="2">
        <v>95</v>
      </c>
      <c r="B96" s="7" t="s">
        <v>58</v>
      </c>
    </row>
    <row r="97" spans="1:2" ht="15" customHeight="1" x14ac:dyDescent="0.25">
      <c r="A97" s="2">
        <v>96</v>
      </c>
      <c r="B97" s="7" t="s">
        <v>59</v>
      </c>
    </row>
    <row r="98" spans="1:2" ht="15" customHeight="1" x14ac:dyDescent="0.25">
      <c r="A98" s="2">
        <v>97</v>
      </c>
      <c r="B98" s="7" t="s">
        <v>60</v>
      </c>
    </row>
    <row r="99" spans="1:2" ht="15" customHeight="1" x14ac:dyDescent="0.25">
      <c r="A99" s="2">
        <v>98</v>
      </c>
      <c r="B99" s="7" t="s">
        <v>116</v>
      </c>
    </row>
    <row r="100" spans="1:2" ht="15" customHeight="1" x14ac:dyDescent="0.25">
      <c r="A100" s="2">
        <v>99</v>
      </c>
      <c r="B100" s="7" t="s">
        <v>61</v>
      </c>
    </row>
    <row r="101" spans="1:2" ht="15" customHeight="1" x14ac:dyDescent="0.25">
      <c r="A101" s="2">
        <v>100</v>
      </c>
      <c r="B101" s="7" t="s">
        <v>62</v>
      </c>
    </row>
    <row r="102" spans="1:2" ht="15" customHeight="1" x14ac:dyDescent="0.25">
      <c r="A102" s="2">
        <v>101</v>
      </c>
      <c r="B102" s="7" t="s">
        <v>63</v>
      </c>
    </row>
    <row r="103" spans="1:2" ht="15" customHeight="1" x14ac:dyDescent="0.25">
      <c r="A103" s="2">
        <v>102</v>
      </c>
      <c r="B103" s="7" t="s">
        <v>89</v>
      </c>
    </row>
    <row r="104" spans="1:2" ht="15" customHeight="1" x14ac:dyDescent="0.25">
      <c r="A104" s="2">
        <v>103</v>
      </c>
      <c r="B104" s="7" t="s">
        <v>64</v>
      </c>
    </row>
    <row r="105" spans="1:2" ht="15" customHeight="1" x14ac:dyDescent="0.25">
      <c r="A105" s="2">
        <v>104</v>
      </c>
      <c r="B105" s="7" t="s">
        <v>65</v>
      </c>
    </row>
    <row r="106" spans="1:2" ht="15" customHeight="1" x14ac:dyDescent="0.25">
      <c r="A106" s="2">
        <v>105</v>
      </c>
      <c r="B106" s="7" t="s">
        <v>66</v>
      </c>
    </row>
    <row r="107" spans="1:2" ht="15" customHeight="1" x14ac:dyDescent="0.25">
      <c r="A107" s="2">
        <v>106</v>
      </c>
      <c r="B107" s="7" t="s">
        <v>67</v>
      </c>
    </row>
    <row r="108" spans="1:2" ht="15" customHeight="1" x14ac:dyDescent="0.25">
      <c r="A108" s="2">
        <v>107</v>
      </c>
      <c r="B108" s="7" t="s">
        <v>83</v>
      </c>
    </row>
    <row r="109" spans="1:2" ht="15" customHeight="1" x14ac:dyDescent="0.25">
      <c r="A109" s="2">
        <v>108</v>
      </c>
      <c r="B109" s="7" t="s">
        <v>68</v>
      </c>
    </row>
    <row r="110" spans="1:2" ht="15" customHeight="1" x14ac:dyDescent="0.25">
      <c r="A110" s="2">
        <v>109</v>
      </c>
      <c r="B110" s="7" t="s">
        <v>69</v>
      </c>
    </row>
    <row r="111" spans="1:2" ht="15" customHeight="1" x14ac:dyDescent="0.25">
      <c r="A111" s="2">
        <v>110</v>
      </c>
      <c r="B111" s="7" t="s">
        <v>70</v>
      </c>
    </row>
    <row r="112" spans="1:2" ht="15" customHeight="1" x14ac:dyDescent="0.25">
      <c r="A112" s="2">
        <v>111</v>
      </c>
      <c r="B112" s="7" t="s">
        <v>71</v>
      </c>
    </row>
    <row r="113" spans="1:2" ht="15" customHeight="1" x14ac:dyDescent="0.25">
      <c r="A113" s="2">
        <v>112</v>
      </c>
      <c r="B113" s="7" t="s">
        <v>117</v>
      </c>
    </row>
    <row r="114" spans="1:2" ht="15" customHeight="1" x14ac:dyDescent="0.25">
      <c r="A114" s="2">
        <v>113</v>
      </c>
      <c r="B114" s="7" t="s">
        <v>73</v>
      </c>
    </row>
    <row r="115" spans="1:2" ht="15" customHeight="1" x14ac:dyDescent="0.25">
      <c r="A115" s="2">
        <v>114</v>
      </c>
      <c r="B115" s="7" t="s">
        <v>74</v>
      </c>
    </row>
    <row r="116" spans="1:2" ht="15" customHeight="1" x14ac:dyDescent="0.25">
      <c r="A116" s="2">
        <v>115</v>
      </c>
      <c r="B116" s="7" t="s">
        <v>118</v>
      </c>
    </row>
    <row r="117" spans="1:2" ht="15" customHeight="1" x14ac:dyDescent="0.25">
      <c r="A117" s="2">
        <v>116</v>
      </c>
      <c r="B117" s="7" t="s">
        <v>75</v>
      </c>
    </row>
    <row r="118" spans="1:2" ht="15" customHeight="1" x14ac:dyDescent="0.25">
      <c r="A118" s="2">
        <v>117</v>
      </c>
      <c r="B118" s="7" t="s">
        <v>76</v>
      </c>
    </row>
    <row r="119" spans="1:2" ht="15" customHeight="1" x14ac:dyDescent="0.25">
      <c r="A119" s="2">
        <v>118</v>
      </c>
      <c r="B119" s="7" t="s">
        <v>119</v>
      </c>
    </row>
    <row r="120" spans="1:2" ht="15" customHeight="1" x14ac:dyDescent="0.25">
      <c r="A120" s="2">
        <v>119</v>
      </c>
      <c r="B120" s="7" t="s">
        <v>72</v>
      </c>
    </row>
    <row r="121" spans="1:2" ht="15" customHeight="1" x14ac:dyDescent="0.25">
      <c r="A121" s="2">
        <v>120</v>
      </c>
      <c r="B121" s="7" t="s">
        <v>77</v>
      </c>
    </row>
    <row r="122" spans="1:2" ht="15" customHeight="1" x14ac:dyDescent="0.25">
      <c r="A122" s="2">
        <v>121</v>
      </c>
      <c r="B122" s="7" t="s">
        <v>78</v>
      </c>
    </row>
    <row r="123" spans="1:2" ht="15" customHeight="1" x14ac:dyDescent="0.25">
      <c r="A123" s="2">
        <v>122</v>
      </c>
      <c r="B123" s="7" t="s">
        <v>79</v>
      </c>
    </row>
    <row r="124" spans="1:2" ht="15" customHeight="1" x14ac:dyDescent="0.25">
      <c r="A124" s="2">
        <v>123</v>
      </c>
      <c r="B124" s="7" t="s">
        <v>80</v>
      </c>
    </row>
    <row r="125" spans="1:2" ht="15" customHeight="1" x14ac:dyDescent="0.25">
      <c r="A125" s="2">
        <v>124</v>
      </c>
      <c r="B125" s="10" t="s">
        <v>81</v>
      </c>
    </row>
    <row r="126" spans="1:2" ht="15" customHeight="1" x14ac:dyDescent="0.25">
      <c r="A126" s="2">
        <v>125</v>
      </c>
      <c r="B126" s="7" t="s">
        <v>82</v>
      </c>
    </row>
    <row r="127" spans="1:2" x14ac:dyDescent="0.25">
      <c r="A127" s="3">
        <v>126</v>
      </c>
      <c r="B127" s="5" t="s">
        <v>133</v>
      </c>
    </row>
  </sheetData>
  <autoFilter ref="B2:B125"/>
  <sortState ref="A2:B126">
    <sortCondition ref="B2:B126"/>
  </sortState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7</vt:i4>
      </vt:variant>
      <vt:variant>
        <vt:lpstr>Diapazoni ar nosaukumiem</vt:lpstr>
      </vt:variant>
      <vt:variant>
        <vt:i4>1</vt:i4>
      </vt:variant>
    </vt:vector>
  </HeadingPairs>
  <TitlesOfParts>
    <vt:vector size="8" baseType="lpstr">
      <vt:lpstr>I grupa</vt:lpstr>
      <vt:lpstr>II grupa</vt:lpstr>
      <vt:lpstr>III grupa</vt:lpstr>
      <vt:lpstr>IV grupa</vt:lpstr>
      <vt:lpstr>V grupa</vt:lpstr>
      <vt:lpstr>VI grupa</vt:lpstr>
      <vt:lpstr>skolas</vt:lpstr>
      <vt:lpstr>izgl</vt:lpstr>
    </vt:vector>
  </TitlesOfParts>
  <Company>Birojs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Groza Andis</dc:creator>
  <cp:lastModifiedBy>Kalve Mara</cp:lastModifiedBy>
  <cp:lastPrinted>2016-10-03T11:44:40Z</cp:lastPrinted>
  <dcterms:created xsi:type="dcterms:W3CDTF">2015-09-17T14:22:05Z</dcterms:created>
  <dcterms:modified xsi:type="dcterms:W3CDTF">2020-02-10T11:14:15Z</dcterms:modified>
</cp:coreProperties>
</file>